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TX50" sheetId="1" r:id="rId1"/>
    <sheet name="distribució" sheetId="2" r:id="rId2"/>
    <sheet name="TXEO" sheetId="3" r:id="rId3"/>
    <sheet name="distribuci" sheetId="4" r:id="rId4"/>
  </sheets>
  <calcPr calcId="124519"/>
</workbook>
</file>

<file path=xl/calcChain.xml><?xml version="1.0" encoding="utf-8"?>
<calcChain xmlns="http://schemas.openxmlformats.org/spreadsheetml/2006/main">
  <c r="C39" i="3"/>
  <c r="L35"/>
  <c r="J45" s="1"/>
  <c r="K35"/>
  <c r="J35"/>
  <c r="I35"/>
  <c r="J43" s="1"/>
  <c r="H35"/>
  <c r="G35"/>
  <c r="C40" i="1"/>
  <c r="I37"/>
  <c r="H47" s="1"/>
  <c r="H37"/>
  <c r="G37"/>
  <c r="H45" s="1"/>
  <c r="F37"/>
</calcChain>
</file>

<file path=xl/sharedStrings.xml><?xml version="1.0" encoding="utf-8"?>
<sst xmlns="http://schemas.openxmlformats.org/spreadsheetml/2006/main" count="252" uniqueCount="125">
  <si>
    <t>CURRÍCULUM TÈCNIC CONFECCIÓ I MODA</t>
  </si>
  <si>
    <t>CURRÍCULUM FORMACIÓ DUAL</t>
  </si>
  <si>
    <t>Mòduls Professionals</t>
  </si>
  <si>
    <t>Hores 
(màx-mín)</t>
  </si>
  <si>
    <t>HLLD</t>
  </si>
  <si>
    <t>Unitats formatives</t>
  </si>
  <si>
    <t>Hores UF</t>
  </si>
  <si>
    <t>Hores en el centre</t>
  </si>
  <si>
    <t>Hores en formació dual</t>
  </si>
  <si>
    <t>UF</t>
  </si>
  <si>
    <t>TOTAL</t>
  </si>
  <si>
    <t xml:space="preserve">MP01 Patrons                 </t>
  </si>
  <si>
    <t>UF1: Anàlisi del procés operatiu en la realització d’un patró</t>
  </si>
  <si>
    <t>UF2: Adaptació i transformació de patrons</t>
  </si>
  <si>
    <t>MP02 Principis de manteniment electromecànic</t>
  </si>
  <si>
    <t>UF1: Xarxes de distribució i equips elèctrics</t>
  </si>
  <si>
    <t>UF2: Instal·lacions pneumàtiques i hidràuliques</t>
  </si>
  <si>
    <t>UF3: Elements mecànics i principis de manteniment</t>
  </si>
  <si>
    <t>MP03 Matèries tèxtils i pell</t>
  </si>
  <si>
    <t>UF1: Matèries tèxtils, pell i cuir</t>
  </si>
  <si>
    <t>UF2: Tèxtils tècnics i altres materials</t>
  </si>
  <si>
    <t xml:space="preserve">MP04 Tall de materials </t>
  </si>
  <si>
    <t>UF1: Mitjans i processos de marcada, estesa i tall</t>
  </si>
  <si>
    <t>UF2: Tall de teixits i laminats</t>
  </si>
  <si>
    <t>UF3: Tall de pells i cuirs</t>
  </si>
  <si>
    <t xml:space="preserve">MP05 Confecció a mida </t>
  </si>
  <si>
    <t>UF1: Màquines i equips de costura en confecció a mida</t>
  </si>
  <si>
    <t>UF2: La costura a mà.</t>
  </si>
  <si>
    <t>UF3: Costura a màquina en confecció a mida</t>
  </si>
  <si>
    <t xml:space="preserve">MP06 Confecció industrial </t>
  </si>
  <si>
    <t xml:space="preserve">UF1: Processos i qualitat en confecció industrial     </t>
  </si>
  <si>
    <t xml:space="preserve">UF2: Màquines, equips i prevenció de riscos en confecció industrial  </t>
  </si>
  <si>
    <t>UF3: Confecció  industrial d’articles de teixits i laminats</t>
  </si>
  <si>
    <t>UF4: Confecció industrial d’articles de pell i cuir</t>
  </si>
  <si>
    <t xml:space="preserve">MP07 Acabats en confecció  </t>
  </si>
  <si>
    <t>UF2: Acabats de productes de confecció</t>
  </si>
  <si>
    <t xml:space="preserve">MP08 Informació i atenció al client                        </t>
  </si>
  <si>
    <t xml:space="preserve">UF1: Informació i atenció al client                        </t>
  </si>
  <si>
    <t xml:space="preserve">MP09 Moda i tendències                                         </t>
  </si>
  <si>
    <t>UF1: Història de la moda i tendències</t>
  </si>
  <si>
    <t>UF2: El color i les textures</t>
  </si>
  <si>
    <t>UF3: Disseny de models</t>
  </si>
  <si>
    <t>MP10 FOL</t>
  </si>
  <si>
    <t>UF1 Incorporació al treball</t>
  </si>
  <si>
    <t>UF2 Prevenció de riscos laborals</t>
  </si>
  <si>
    <t>MP11 EIE</t>
  </si>
  <si>
    <t>UF1 Empresa i iniciativa emprenedora</t>
  </si>
  <si>
    <t>MP12 Anglès tècnic</t>
  </si>
  <si>
    <t>UF1 Anglès tècnic</t>
  </si>
  <si>
    <t xml:space="preserve">MP13 Síntesi </t>
  </si>
  <si>
    <t>UF1 Síntesi</t>
  </si>
  <si>
    <t>MP15 Tècniques de teixidura i d’estampació</t>
  </si>
  <si>
    <t>UF1: Estructures i teixidura de punt per recollida</t>
  </si>
  <si>
    <t>UF2: Estructures de punt per ordit</t>
  </si>
  <si>
    <t>UF3: Estampació</t>
  </si>
  <si>
    <t>MP14 FCT</t>
  </si>
  <si>
    <t>Total</t>
  </si>
  <si>
    <t>(Els mòduls i UF colorejats destinen hores a la formació dual)</t>
  </si>
  <si>
    <t>Hores lectives al centre =</t>
  </si>
  <si>
    <t>Hores  curriculars a fer a l'empresa =</t>
  </si>
  <si>
    <t>Hores mínimes a l'empresa = (hores FCT) + (hores curriculars a fer a l'empresal x 2) = 970</t>
  </si>
  <si>
    <t>Hores totals del cicle =</t>
  </si>
  <si>
    <t>d_CFGM_confeccio_i_moda_TX50_Canet</t>
  </si>
  <si>
    <t>TÈCNIC CONFECCIÓ I MODA</t>
  </si>
  <si>
    <t>Distribució Hores lectives al centre (model DUAL)</t>
  </si>
  <si>
    <t>Curs 1r</t>
  </si>
  <si>
    <t>Mòdul professional</t>
  </si>
  <si>
    <t>Hores</t>
  </si>
  <si>
    <t xml:space="preserve">MP01 Patrons  </t>
  </si>
  <si>
    <t xml:space="preserve">MP09 Moda i tendències </t>
  </si>
  <si>
    <t xml:space="preserve">MP08 Informació i atenció al client       </t>
  </si>
  <si>
    <t>MP15 Tècniques de teixidura i d'estampació</t>
  </si>
  <si>
    <t>UF1: Teixidura de punt per recollida</t>
  </si>
  <si>
    <t>Curs 2n</t>
  </si>
  <si>
    <t xml:space="preserve">MP03 Matèries tèxtils i pell </t>
  </si>
  <si>
    <t>MP04 Tall de materials</t>
  </si>
  <si>
    <t xml:space="preserve">MP07 Acabats en confecció </t>
  </si>
  <si>
    <t xml:space="preserve">MP09 Moda i tendències  </t>
  </si>
  <si>
    <t>MP15 Tècniques de teixidura i estampació</t>
  </si>
  <si>
    <t>CURRÍCULUM TÈCNIC SUPERIOR EN PATRONATGE I MODA</t>
  </si>
  <si>
    <t xml:space="preserve">MP01 Materials en tèxtil, confecció i pell </t>
  </si>
  <si>
    <t>UF1 Materials tèxtils</t>
  </si>
  <si>
    <t>UF2 Pells i cuirs</t>
  </si>
  <si>
    <t>MP02 Processos en confecció industrial</t>
  </si>
  <si>
    <t xml:space="preserve">UF1 Màquines i eines de confecció industrial </t>
  </si>
  <si>
    <t>UF2 Sistemes de fabricació en confecció industrial</t>
  </si>
  <si>
    <t>MP03 Gestió de la qualitat, prevenció de riscos laborals i protecció ambiental</t>
  </si>
  <si>
    <t>UF1 Gestió de la qualitat</t>
  </si>
  <si>
    <t>UF2 Gestió de la prevenció de riscos laborals</t>
  </si>
  <si>
    <t>UF3 Gestió de la protecció ambiental</t>
  </si>
  <si>
    <t>MP04 Organització de la producció en confecció industrial</t>
  </si>
  <si>
    <t>UF1 Aprovisionament i gestió del magatzem</t>
  </si>
  <si>
    <t>UF2 Programació i control de la producció</t>
  </si>
  <si>
    <t>UF3 Costos industrials</t>
  </si>
  <si>
    <t xml:space="preserve">MP05 Anàlisis de dissenys en tèxtil i pell </t>
  </si>
  <si>
    <t>UF1 Caracterització del disseny</t>
  </si>
  <si>
    <t>UF2 Disseny d’articles</t>
  </si>
  <si>
    <t xml:space="preserve">MP06 Elaboració de prototips </t>
  </si>
  <si>
    <t>UF1 Preparació de prototips</t>
  </si>
  <si>
    <t>UF2 Confecció i validació de prototips</t>
  </si>
  <si>
    <t xml:space="preserve">MP07 Patronatge industrial en tèxtil i pell </t>
  </si>
  <si>
    <t>UF1 Patrons base i fitxes tècniques</t>
  </si>
  <si>
    <t xml:space="preserve">UF2 Procés d’elaboració de patrons </t>
  </si>
  <si>
    <t>UF3 Transformació de patrons</t>
  </si>
  <si>
    <t>UF4 Creació de models</t>
  </si>
  <si>
    <t xml:space="preserve">MP08 Industrialització i escalat de patrons </t>
  </si>
  <si>
    <t>UF1 Escalat de patrons.</t>
  </si>
  <si>
    <t>UF2 Estudi de marcades</t>
  </si>
  <si>
    <t xml:space="preserve">MP09 Tècniques en confecció </t>
  </si>
  <si>
    <t>UF1 Tall de materials tèxtils i pell</t>
  </si>
  <si>
    <t>UF2 Confecció i acabats d’articles  tèxtils i de pell</t>
  </si>
  <si>
    <t xml:space="preserve">MP10 Moda i tendències </t>
  </si>
  <si>
    <t>UF1 Història de la moda i tendències</t>
  </si>
  <si>
    <t>UF2 El color i les textures.</t>
  </si>
  <si>
    <t>UF3 Disseny de models</t>
  </si>
  <si>
    <t>MP11 FOL</t>
  </si>
  <si>
    <t>MP12 EIE</t>
  </si>
  <si>
    <t xml:space="preserve">MP13 Projecte </t>
  </si>
  <si>
    <t>UF1 Projecte</t>
  </si>
  <si>
    <t>Hores totals del cicle = 2310</t>
  </si>
  <si>
    <t>TÈCNIC SUPERIOR EN PATRONATGE I MODA</t>
  </si>
  <si>
    <t>MP06 Elaboració de prototips</t>
  </si>
  <si>
    <t>UF1 Escalat de patrons</t>
  </si>
  <si>
    <t>MP10 Moda i tendències</t>
  </si>
  <si>
    <t>UF1: Preparació d'equips d'acabats en confecció.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</si>
</sst>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8"/>
      <color indexed="8"/>
      <name val="Arial"/>
      <family val="2"/>
    </font>
    <font>
      <sz val="8.5"/>
      <color indexed="8"/>
      <name val="Arial"/>
      <family val="2"/>
    </font>
    <font>
      <sz val="8"/>
      <name val="Arial"/>
    </font>
    <font>
      <sz val="10"/>
      <name val="Arial"/>
    </font>
    <font>
      <b/>
      <i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13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7" fillId="0" borderId="9" xfId="1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1" fillId="0" borderId="0" xfId="0" applyFont="1"/>
    <xf numFmtId="0" fontId="3" fillId="4" borderId="0" xfId="0" applyFont="1" applyFill="1"/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3" fillId="0" borderId="0" xfId="0" applyFont="1"/>
    <xf numFmtId="0" fontId="4" fillId="0" borderId="50" xfId="0" applyFont="1" applyBorder="1" applyAlignment="1"/>
    <xf numFmtId="0" fontId="0" fillId="0" borderId="52" xfId="0" applyBorder="1" applyAlignment="1"/>
    <xf numFmtId="0" fontId="0" fillId="0" borderId="52" xfId="0" applyBorder="1"/>
    <xf numFmtId="0" fontId="4" fillId="0" borderId="41" xfId="0" applyFont="1" applyBorder="1" applyAlignment="1"/>
    <xf numFmtId="0" fontId="4" fillId="0" borderId="0" xfId="0" applyFont="1" applyBorder="1" applyAlignment="1"/>
    <xf numFmtId="0" fontId="3" fillId="0" borderId="41" xfId="0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wrapText="1"/>
    </xf>
    <xf numFmtId="0" fontId="5" fillId="2" borderId="62" xfId="0" applyFont="1" applyFill="1" applyBorder="1" applyAlignment="1">
      <alignment horizontal="center" wrapText="1"/>
    </xf>
    <xf numFmtId="0" fontId="5" fillId="2" borderId="63" xfId="0" applyFont="1" applyFill="1" applyBorder="1" applyAlignment="1">
      <alignment wrapText="1"/>
    </xf>
    <xf numFmtId="0" fontId="5" fillId="2" borderId="63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left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left" vertical="center" wrapText="1"/>
    </xf>
    <xf numFmtId="0" fontId="9" fillId="5" borderId="5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left" wrapText="1"/>
    </xf>
    <xf numFmtId="0" fontId="9" fillId="2" borderId="6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66" xfId="0" applyFont="1" applyFill="1" applyBorder="1" applyAlignment="1">
      <alignment horizontal="center" wrapText="1"/>
    </xf>
    <xf numFmtId="0" fontId="10" fillId="0" borderId="62" xfId="0" applyFont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0" fontId="10" fillId="0" borderId="62" xfId="0" applyFont="1" applyFill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center" wrapText="1"/>
    </xf>
    <xf numFmtId="0" fontId="9" fillId="2" borderId="57" xfId="0" applyFont="1" applyFill="1" applyBorder="1" applyAlignment="1">
      <alignment horizontal="center" wrapText="1"/>
    </xf>
    <xf numFmtId="0" fontId="9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 wrapText="1"/>
    </xf>
    <xf numFmtId="0" fontId="9" fillId="2" borderId="58" xfId="0" applyFont="1" applyFill="1" applyBorder="1" applyAlignment="1">
      <alignment horizontal="center" wrapText="1"/>
    </xf>
    <xf numFmtId="0" fontId="8" fillId="0" borderId="62" xfId="0" applyFont="1" applyFill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left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 wrapText="1"/>
    </xf>
    <xf numFmtId="0" fontId="9" fillId="5" borderId="62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wrapText="1"/>
    </xf>
    <xf numFmtId="0" fontId="7" fillId="2" borderId="58" xfId="0" applyFont="1" applyFill="1" applyBorder="1" applyAlignment="1">
      <alignment horizontal="center" wrapText="1"/>
    </xf>
    <xf numFmtId="0" fontId="7" fillId="2" borderId="5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9" borderId="63" xfId="0" applyFont="1" applyFill="1" applyBorder="1" applyAlignment="1">
      <alignment wrapText="1"/>
    </xf>
    <xf numFmtId="0" fontId="11" fillId="0" borderId="63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2" xfId="0" applyFont="1" applyFill="1" applyBorder="1" applyAlignment="1">
      <alignment horizont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11" fillId="0" borderId="45" xfId="0" applyFont="1" applyBorder="1" applyAlignment="1">
      <alignment horizontal="justify" vertical="center" wrapText="1"/>
    </xf>
    <xf numFmtId="0" fontId="11" fillId="0" borderId="45" xfId="0" applyFont="1" applyBorder="1" applyAlignment="1">
      <alignment horizontal="center" vertical="center"/>
    </xf>
    <xf numFmtId="0" fontId="7" fillId="2" borderId="65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center" wrapText="1"/>
    </xf>
    <xf numFmtId="0" fontId="7" fillId="5" borderId="66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7" fillId="2" borderId="53" xfId="0" applyFont="1" applyFill="1" applyBorder="1" applyAlignment="1">
      <alignment horizontal="center" wrapText="1"/>
    </xf>
    <xf numFmtId="0" fontId="7" fillId="0" borderId="62" xfId="0" applyFont="1" applyFill="1" applyBorder="1" applyAlignment="1">
      <alignment horizontal="left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left" wrapText="1"/>
    </xf>
    <xf numFmtId="0" fontId="7" fillId="0" borderId="71" xfId="0" applyFont="1" applyBorder="1" applyAlignment="1">
      <alignment horizontal="justify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wrapText="1"/>
    </xf>
    <xf numFmtId="0" fontId="7" fillId="2" borderId="6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7" fillId="10" borderId="7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2" borderId="42" xfId="0" applyFont="1" applyFill="1" applyBorder="1" applyAlignment="1">
      <alignment horizontal="left" wrapText="1"/>
    </xf>
    <xf numFmtId="0" fontId="14" fillId="2" borderId="58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53" xfId="0" applyFont="1" applyFill="1" applyBorder="1" applyAlignment="1">
      <alignment horizontal="center" wrapText="1"/>
    </xf>
    <xf numFmtId="0" fontId="14" fillId="2" borderId="43" xfId="0" applyFont="1" applyFill="1" applyBorder="1" applyAlignment="1">
      <alignment horizontal="left" wrapText="1"/>
    </xf>
    <xf numFmtId="0" fontId="14" fillId="2" borderId="65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7" fillId="0" borderId="62" xfId="0" applyFont="1" applyFill="1" applyBorder="1" applyAlignment="1">
      <alignment horizontal="left" wrapText="1"/>
    </xf>
    <xf numFmtId="0" fontId="7" fillId="0" borderId="43" xfId="0" applyFont="1" applyFill="1" applyBorder="1" applyAlignment="1">
      <alignment horizontal="center" wrapText="1"/>
    </xf>
    <xf numFmtId="0" fontId="14" fillId="2" borderId="68" xfId="0" applyFont="1" applyFill="1" applyBorder="1" applyAlignment="1">
      <alignment horizontal="left" wrapText="1"/>
    </xf>
    <xf numFmtId="0" fontId="15" fillId="0" borderId="62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center" vertical="center"/>
    </xf>
    <xf numFmtId="0" fontId="15" fillId="5" borderId="6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wrapText="1"/>
    </xf>
    <xf numFmtId="0" fontId="15" fillId="0" borderId="63" xfId="0" applyFont="1" applyBorder="1" applyAlignment="1">
      <alignment horizontal="center" vertical="center"/>
    </xf>
    <xf numFmtId="0" fontId="15" fillId="0" borderId="62" xfId="0" applyFont="1" applyFill="1" applyBorder="1" applyAlignment="1">
      <alignment horizontal="left"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67" xfId="0" applyFont="1" applyFill="1" applyBorder="1" applyAlignment="1">
      <alignment horizont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center" vertical="center"/>
    </xf>
    <xf numFmtId="0" fontId="14" fillId="2" borderId="54" xfId="0" applyFont="1" applyFill="1" applyBorder="1" applyAlignment="1">
      <alignment horizontal="center" wrapText="1"/>
    </xf>
    <xf numFmtId="0" fontId="15" fillId="5" borderId="66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vertical="center" wrapText="1"/>
    </xf>
    <xf numFmtId="0" fontId="15" fillId="0" borderId="67" xfId="0" applyFont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vertical="center" wrapText="1"/>
    </xf>
    <xf numFmtId="0" fontId="15" fillId="0" borderId="64" xfId="0" applyFont="1" applyBorder="1" applyAlignment="1">
      <alignment horizontal="center" vertical="center"/>
    </xf>
    <xf numFmtId="0" fontId="15" fillId="0" borderId="62" xfId="0" applyFont="1" applyBorder="1" applyAlignment="1">
      <alignment horizontal="justify" vertical="center" wrapText="1"/>
    </xf>
    <xf numFmtId="0" fontId="15" fillId="0" borderId="6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7" fillId="9" borderId="42" xfId="0" applyFont="1" applyFill="1" applyBorder="1" applyAlignment="1">
      <alignment horizontal="left" wrapText="1"/>
    </xf>
    <xf numFmtId="0" fontId="10" fillId="9" borderId="62" xfId="0" applyFont="1" applyFill="1" applyBorder="1" applyAlignment="1">
      <alignment horizontal="left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left" vertical="center" wrapText="1"/>
    </xf>
    <xf numFmtId="0" fontId="9" fillId="9" borderId="4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/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/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0" fillId="4" borderId="7" xfId="0" applyFill="1" applyBorder="1" applyAlignment="1"/>
    <xf numFmtId="0" fontId="11" fillId="0" borderId="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50" xfId="0" applyFont="1" applyBorder="1" applyAlignment="1">
      <alignment horizontal="center" wrapText="1"/>
    </xf>
    <xf numFmtId="0" fontId="4" fillId="0" borderId="52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7" fillId="0" borderId="63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8" borderId="59" xfId="0" applyFont="1" applyFill="1" applyBorder="1" applyAlignment="1">
      <alignment horizontal="center" wrapText="1"/>
    </xf>
    <xf numFmtId="0" fontId="3" fillId="8" borderId="60" xfId="0" applyFont="1" applyFill="1" applyBorder="1" applyAlignment="1">
      <alignment horizontal="center" wrapText="1"/>
    </xf>
    <xf numFmtId="0" fontId="3" fillId="8" borderId="61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2" xfId="0" applyBorder="1" applyAlignment="1"/>
    <xf numFmtId="0" fontId="3" fillId="0" borderId="0" xfId="0" applyFont="1" applyBorder="1" applyAlignment="1">
      <alignment horizontal="left"/>
    </xf>
    <xf numFmtId="0" fontId="3" fillId="0" borderId="50" xfId="0" applyFont="1" applyBorder="1" applyAlignment="1">
      <alignment horizontal="center" wrapText="1"/>
    </xf>
    <xf numFmtId="0" fontId="3" fillId="0" borderId="5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wrapText="1"/>
    </xf>
    <xf numFmtId="0" fontId="14" fillId="2" borderId="63" xfId="0" applyFont="1" applyFill="1" applyBorder="1" applyAlignment="1">
      <alignment horizontal="center" wrapText="1"/>
    </xf>
    <xf numFmtId="0" fontId="15" fillId="0" borderId="63" xfId="0" applyFont="1" applyBorder="1" applyAlignment="1">
      <alignment horizontal="left" vertical="center" wrapText="1"/>
    </xf>
    <xf numFmtId="0" fontId="15" fillId="0" borderId="6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67" xfId="0" applyFont="1" applyBorder="1" applyAlignment="1">
      <alignment horizontal="left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C0C0C0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opLeftCell="A43" workbookViewId="0">
      <selection activeCell="D23" sqref="D23"/>
    </sheetView>
  </sheetViews>
  <sheetFormatPr baseColWidth="10" defaultRowHeight="15"/>
  <cols>
    <col min="4" max="4" width="41.140625" customWidth="1"/>
  </cols>
  <sheetData>
    <row r="1" spans="1:10" ht="15.75" thickBot="1"/>
    <row r="2" spans="1:10">
      <c r="A2" s="307" t="s">
        <v>0</v>
      </c>
      <c r="B2" s="308"/>
      <c r="C2" s="308"/>
      <c r="D2" s="308"/>
      <c r="E2" s="309"/>
      <c r="F2" s="283" t="s">
        <v>1</v>
      </c>
      <c r="G2" s="284"/>
      <c r="H2" s="284"/>
      <c r="I2" s="285"/>
    </row>
    <row r="3" spans="1:10" ht="15.75" thickBot="1">
      <c r="A3" s="310"/>
      <c r="B3" s="311"/>
      <c r="C3" s="311"/>
      <c r="D3" s="311"/>
      <c r="E3" s="312"/>
      <c r="F3" s="286"/>
      <c r="G3" s="287"/>
      <c r="H3" s="287"/>
      <c r="I3" s="288"/>
    </row>
    <row r="4" spans="1:10" ht="15.75" customHeight="1" thickBot="1">
      <c r="A4" s="289" t="s">
        <v>2</v>
      </c>
      <c r="B4" s="290"/>
      <c r="C4" s="291" t="s">
        <v>3</v>
      </c>
      <c r="D4" s="293" t="s">
        <v>5</v>
      </c>
      <c r="E4" s="291" t="s">
        <v>6</v>
      </c>
      <c r="F4" s="294" t="s">
        <v>7</v>
      </c>
      <c r="G4" s="295"/>
      <c r="H4" s="294" t="s">
        <v>8</v>
      </c>
      <c r="I4" s="295"/>
    </row>
    <row r="5" spans="1:10" ht="15.75" thickBot="1">
      <c r="A5" s="290"/>
      <c r="B5" s="290"/>
      <c r="C5" s="292"/>
      <c r="D5" s="294"/>
      <c r="E5" s="292"/>
      <c r="F5" s="1" t="s">
        <v>9</v>
      </c>
      <c r="G5" s="2" t="s">
        <v>10</v>
      </c>
      <c r="H5" s="1" t="s">
        <v>9</v>
      </c>
      <c r="I5" s="2" t="s">
        <v>10</v>
      </c>
    </row>
    <row r="6" spans="1:10" ht="15" customHeight="1" thickBot="1">
      <c r="A6" s="296" t="s">
        <v>11</v>
      </c>
      <c r="B6" s="297"/>
      <c r="C6" s="298">
        <v>99</v>
      </c>
      <c r="D6" s="3" t="s">
        <v>12</v>
      </c>
      <c r="E6" s="4">
        <v>33</v>
      </c>
      <c r="F6" s="5">
        <v>33</v>
      </c>
      <c r="G6" s="5">
        <v>33</v>
      </c>
      <c r="H6" s="7">
        <v>0</v>
      </c>
      <c r="I6" s="8">
        <v>0</v>
      </c>
    </row>
    <row r="7" spans="1:10" ht="15" customHeight="1" thickBot="1">
      <c r="A7" s="296"/>
      <c r="B7" s="297"/>
      <c r="C7" s="299"/>
      <c r="D7" s="9" t="s">
        <v>13</v>
      </c>
      <c r="E7" s="10">
        <v>66</v>
      </c>
      <c r="F7" s="11">
        <v>66</v>
      </c>
      <c r="G7" s="12">
        <v>66</v>
      </c>
      <c r="H7" s="13">
        <v>0</v>
      </c>
      <c r="I7" s="14">
        <v>0</v>
      </c>
      <c r="J7" s="15"/>
    </row>
    <row r="8" spans="1:10" ht="15" customHeight="1">
      <c r="A8" s="300" t="s">
        <v>14</v>
      </c>
      <c r="B8" s="301"/>
      <c r="C8" s="298">
        <v>66</v>
      </c>
      <c r="D8" s="3" t="s">
        <v>15</v>
      </c>
      <c r="E8" s="4">
        <v>18</v>
      </c>
      <c r="F8" s="4">
        <v>18</v>
      </c>
      <c r="G8" s="4">
        <v>18</v>
      </c>
      <c r="H8" s="17">
        <v>0</v>
      </c>
      <c r="I8" s="16">
        <v>0</v>
      </c>
    </row>
    <row r="9" spans="1:10" ht="15" customHeight="1">
      <c r="A9" s="302"/>
      <c r="B9" s="303"/>
      <c r="C9" s="306"/>
      <c r="D9" s="18" t="s">
        <v>16</v>
      </c>
      <c r="E9" s="19">
        <v>15</v>
      </c>
      <c r="F9" s="19">
        <v>15</v>
      </c>
      <c r="G9" s="19">
        <v>15</v>
      </c>
      <c r="H9" s="17">
        <v>0</v>
      </c>
      <c r="I9" s="16">
        <v>0</v>
      </c>
    </row>
    <row r="10" spans="1:10" ht="15" customHeight="1" thickBot="1">
      <c r="A10" s="304"/>
      <c r="B10" s="305"/>
      <c r="C10" s="299"/>
      <c r="D10" s="21" t="s">
        <v>17</v>
      </c>
      <c r="E10" s="22">
        <v>33</v>
      </c>
      <c r="F10" s="22">
        <v>33</v>
      </c>
      <c r="G10" s="22">
        <v>33</v>
      </c>
      <c r="H10" s="23">
        <v>0</v>
      </c>
      <c r="I10" s="20">
        <v>0</v>
      </c>
    </row>
    <row r="11" spans="1:10" ht="15" customHeight="1" thickBot="1">
      <c r="A11" s="313" t="s">
        <v>18</v>
      </c>
      <c r="B11" s="314"/>
      <c r="C11" s="315">
        <v>132</v>
      </c>
      <c r="D11" s="24" t="s">
        <v>19</v>
      </c>
      <c r="E11" s="25">
        <v>99</v>
      </c>
      <c r="F11" s="25">
        <v>99</v>
      </c>
      <c r="G11" s="25">
        <v>99</v>
      </c>
      <c r="H11" s="26">
        <v>0</v>
      </c>
      <c r="I11" s="26">
        <v>0</v>
      </c>
    </row>
    <row r="12" spans="1:10" ht="15" customHeight="1" thickBot="1">
      <c r="A12" s="314"/>
      <c r="B12" s="314"/>
      <c r="C12" s="317"/>
      <c r="D12" s="27" t="s">
        <v>20</v>
      </c>
      <c r="E12" s="28">
        <v>33</v>
      </c>
      <c r="F12" s="29">
        <v>16</v>
      </c>
      <c r="G12" s="29">
        <v>16</v>
      </c>
      <c r="H12" s="30">
        <v>17</v>
      </c>
      <c r="I12" s="30">
        <v>17</v>
      </c>
    </row>
    <row r="13" spans="1:10" ht="15" customHeight="1" thickBot="1">
      <c r="A13" s="313" t="s">
        <v>21</v>
      </c>
      <c r="B13" s="314"/>
      <c r="C13" s="315">
        <v>165</v>
      </c>
      <c r="D13" s="18" t="s">
        <v>22</v>
      </c>
      <c r="E13" s="32">
        <v>66</v>
      </c>
      <c r="F13" s="33">
        <v>66</v>
      </c>
      <c r="G13" s="33">
        <v>66</v>
      </c>
      <c r="H13" s="35">
        <v>0</v>
      </c>
      <c r="I13" s="34">
        <v>0</v>
      </c>
    </row>
    <row r="14" spans="1:10" ht="15" customHeight="1" thickBot="1">
      <c r="A14" s="313"/>
      <c r="B14" s="314"/>
      <c r="C14" s="316"/>
      <c r="D14" s="36" t="s">
        <v>23</v>
      </c>
      <c r="E14" s="37">
        <v>66</v>
      </c>
      <c r="F14" s="38">
        <v>16</v>
      </c>
      <c r="G14" s="38">
        <v>16</v>
      </c>
      <c r="H14" s="39">
        <v>50</v>
      </c>
      <c r="I14" s="40">
        <v>50</v>
      </c>
    </row>
    <row r="15" spans="1:10" ht="15" customHeight="1" thickBot="1">
      <c r="A15" s="314"/>
      <c r="B15" s="314"/>
      <c r="C15" s="317"/>
      <c r="D15" s="27" t="s">
        <v>24</v>
      </c>
      <c r="E15" s="28">
        <v>33</v>
      </c>
      <c r="F15" s="41">
        <v>17</v>
      </c>
      <c r="G15" s="41">
        <v>17</v>
      </c>
      <c r="H15" s="42">
        <v>16</v>
      </c>
      <c r="I15" s="31">
        <v>16</v>
      </c>
    </row>
    <row r="16" spans="1:10" ht="15" customHeight="1" thickBot="1">
      <c r="A16" s="313" t="s">
        <v>25</v>
      </c>
      <c r="B16" s="314"/>
      <c r="C16" s="315">
        <v>231</v>
      </c>
      <c r="D16" s="43" t="s">
        <v>26</v>
      </c>
      <c r="E16" s="44">
        <v>33</v>
      </c>
      <c r="F16" s="45">
        <v>33</v>
      </c>
      <c r="G16" s="45">
        <v>33</v>
      </c>
      <c r="H16" s="34">
        <v>0</v>
      </c>
      <c r="I16" s="34">
        <v>0</v>
      </c>
    </row>
    <row r="17" spans="1:10" ht="15" customHeight="1" thickBot="1">
      <c r="A17" s="313"/>
      <c r="B17" s="314"/>
      <c r="C17" s="316"/>
      <c r="D17" s="46" t="s">
        <v>27</v>
      </c>
      <c r="E17" s="47">
        <v>66</v>
      </c>
      <c r="F17" s="48">
        <v>66</v>
      </c>
      <c r="G17" s="48">
        <v>66</v>
      </c>
      <c r="H17" s="49">
        <v>0</v>
      </c>
      <c r="I17" s="49">
        <v>0</v>
      </c>
    </row>
    <row r="18" spans="1:10" ht="15" customHeight="1" thickBot="1">
      <c r="A18" s="314"/>
      <c r="B18" s="314"/>
      <c r="C18" s="317"/>
      <c r="D18" s="27" t="s">
        <v>28</v>
      </c>
      <c r="E18" s="50">
        <v>132</v>
      </c>
      <c r="F18" s="29">
        <v>40</v>
      </c>
      <c r="G18" s="29">
        <v>40</v>
      </c>
      <c r="H18" s="30">
        <v>92</v>
      </c>
      <c r="I18" s="30">
        <v>92</v>
      </c>
    </row>
    <row r="19" spans="1:10" ht="15" customHeight="1" thickBot="1">
      <c r="A19" s="313" t="s">
        <v>29</v>
      </c>
      <c r="B19" s="314"/>
      <c r="C19" s="315">
        <v>231</v>
      </c>
      <c r="D19" s="43" t="s">
        <v>30</v>
      </c>
      <c r="E19" s="44">
        <v>33</v>
      </c>
      <c r="F19" s="33">
        <v>33</v>
      </c>
      <c r="G19" s="33">
        <v>33</v>
      </c>
      <c r="H19" s="34">
        <v>0</v>
      </c>
      <c r="I19" s="34">
        <v>0</v>
      </c>
    </row>
    <row r="20" spans="1:10" ht="15" customHeight="1" thickBot="1">
      <c r="A20" s="313"/>
      <c r="B20" s="314"/>
      <c r="C20" s="316"/>
      <c r="D20" s="51" t="s">
        <v>31</v>
      </c>
      <c r="E20" s="52">
        <v>33</v>
      </c>
      <c r="F20" s="53">
        <v>16</v>
      </c>
      <c r="G20" s="53">
        <v>16</v>
      </c>
      <c r="H20" s="54">
        <v>17</v>
      </c>
      <c r="I20" s="54">
        <v>17</v>
      </c>
    </row>
    <row r="21" spans="1:10" ht="15" customHeight="1" thickBot="1">
      <c r="A21" s="314"/>
      <c r="B21" s="314"/>
      <c r="C21" s="317"/>
      <c r="D21" s="46" t="s">
        <v>32</v>
      </c>
      <c r="E21" s="47">
        <v>132</v>
      </c>
      <c r="F21" s="55">
        <v>132</v>
      </c>
      <c r="G21" s="55">
        <v>132</v>
      </c>
      <c r="H21" s="56">
        <v>0</v>
      </c>
      <c r="I21" s="56">
        <v>0</v>
      </c>
    </row>
    <row r="22" spans="1:10" ht="15" customHeight="1" thickBot="1">
      <c r="A22" s="314"/>
      <c r="B22" s="314"/>
      <c r="C22" s="317"/>
      <c r="D22" s="27" t="s">
        <v>33</v>
      </c>
      <c r="E22" s="57">
        <v>33</v>
      </c>
      <c r="F22" s="41">
        <v>17</v>
      </c>
      <c r="G22" s="41">
        <v>17</v>
      </c>
      <c r="H22" s="30">
        <v>16</v>
      </c>
      <c r="I22" s="30">
        <v>16</v>
      </c>
    </row>
    <row r="23" spans="1:10" ht="15" customHeight="1" thickBot="1">
      <c r="A23" s="313" t="s">
        <v>34</v>
      </c>
      <c r="B23" s="314"/>
      <c r="C23" s="298">
        <v>99</v>
      </c>
      <c r="D23" s="140" t="s">
        <v>124</v>
      </c>
      <c r="E23" s="47">
        <v>33</v>
      </c>
      <c r="F23" s="58">
        <v>33</v>
      </c>
      <c r="G23" s="34">
        <v>33</v>
      </c>
      <c r="H23" s="34">
        <v>0</v>
      </c>
      <c r="I23" s="34">
        <v>0</v>
      </c>
    </row>
    <row r="24" spans="1:10" ht="15" customHeight="1" thickBot="1">
      <c r="A24" s="313"/>
      <c r="B24" s="314"/>
      <c r="C24" s="306"/>
      <c r="D24" s="36" t="s">
        <v>35</v>
      </c>
      <c r="E24" s="59">
        <v>66</v>
      </c>
      <c r="F24" s="30">
        <v>11</v>
      </c>
      <c r="G24" s="30">
        <v>11</v>
      </c>
      <c r="H24" s="60">
        <v>55</v>
      </c>
      <c r="I24" s="31">
        <v>55</v>
      </c>
      <c r="J24" s="15"/>
    </row>
    <row r="25" spans="1:10" ht="15" customHeight="1" thickBot="1">
      <c r="A25" s="296" t="s">
        <v>36</v>
      </c>
      <c r="B25" s="297"/>
      <c r="C25" s="26">
        <v>66</v>
      </c>
      <c r="D25" s="24" t="s">
        <v>37</v>
      </c>
      <c r="E25" s="61">
        <v>66</v>
      </c>
      <c r="F25" s="62">
        <v>66</v>
      </c>
      <c r="G25" s="64">
        <v>66</v>
      </c>
      <c r="H25" s="63">
        <v>0</v>
      </c>
      <c r="I25" s="63">
        <v>0</v>
      </c>
      <c r="J25" s="15"/>
    </row>
    <row r="26" spans="1:10" ht="15" customHeight="1">
      <c r="A26" s="320" t="s">
        <v>38</v>
      </c>
      <c r="B26" s="321"/>
      <c r="C26" s="298">
        <v>99</v>
      </c>
      <c r="D26" s="24" t="s">
        <v>39</v>
      </c>
      <c r="E26" s="4">
        <v>33</v>
      </c>
      <c r="F26" s="65">
        <v>33</v>
      </c>
      <c r="G26" s="66">
        <v>33</v>
      </c>
      <c r="H26" s="67">
        <v>0</v>
      </c>
      <c r="I26" s="49">
        <v>0</v>
      </c>
    </row>
    <row r="27" spans="1:10" ht="15" customHeight="1">
      <c r="A27" s="322"/>
      <c r="B27" s="323"/>
      <c r="C27" s="306"/>
      <c r="D27" s="46" t="s">
        <v>40</v>
      </c>
      <c r="E27" s="68">
        <v>33</v>
      </c>
      <c r="F27" s="69">
        <v>33</v>
      </c>
      <c r="G27" s="69">
        <v>33</v>
      </c>
      <c r="H27" s="67">
        <v>0</v>
      </c>
      <c r="I27" s="49">
        <v>0</v>
      </c>
    </row>
    <row r="28" spans="1:10" ht="15" customHeight="1" thickBot="1">
      <c r="A28" s="324"/>
      <c r="B28" s="325"/>
      <c r="C28" s="299"/>
      <c r="D28" s="70" t="s">
        <v>41</v>
      </c>
      <c r="E28" s="71">
        <v>33</v>
      </c>
      <c r="F28" s="72">
        <v>19</v>
      </c>
      <c r="G28" s="72">
        <v>19</v>
      </c>
      <c r="H28" s="42">
        <v>14</v>
      </c>
      <c r="I28" s="31">
        <v>14</v>
      </c>
    </row>
    <row r="29" spans="1:10" ht="15" customHeight="1" thickBot="1">
      <c r="A29" s="296" t="s">
        <v>42</v>
      </c>
      <c r="B29" s="290"/>
      <c r="C29" s="318">
        <v>99</v>
      </c>
      <c r="D29" s="77" t="s">
        <v>43</v>
      </c>
      <c r="E29" s="78">
        <v>66</v>
      </c>
      <c r="F29" s="79">
        <v>66</v>
      </c>
      <c r="G29" s="79">
        <v>66</v>
      </c>
      <c r="H29" s="73">
        <v>0</v>
      </c>
      <c r="I29" s="73">
        <v>0</v>
      </c>
    </row>
    <row r="30" spans="1:10" ht="15" customHeight="1" thickBot="1">
      <c r="A30" s="290"/>
      <c r="B30" s="290"/>
      <c r="C30" s="319"/>
      <c r="D30" s="80" t="s">
        <v>44</v>
      </c>
      <c r="E30" s="81">
        <v>33</v>
      </c>
      <c r="F30" s="82">
        <v>33</v>
      </c>
      <c r="G30" s="82">
        <v>33</v>
      </c>
      <c r="H30" s="75">
        <v>0</v>
      </c>
      <c r="I30" s="75">
        <v>0</v>
      </c>
    </row>
    <row r="31" spans="1:10" ht="15" customHeight="1" thickBot="1">
      <c r="A31" s="296" t="s">
        <v>45</v>
      </c>
      <c r="B31" s="297"/>
      <c r="C31" s="83">
        <v>66</v>
      </c>
      <c r="D31" s="84" t="s">
        <v>46</v>
      </c>
      <c r="E31" s="85">
        <v>66</v>
      </c>
      <c r="F31" s="86">
        <v>66</v>
      </c>
      <c r="G31" s="86">
        <v>66</v>
      </c>
      <c r="H31" s="63">
        <v>0</v>
      </c>
      <c r="I31" s="63">
        <v>0</v>
      </c>
      <c r="J31" s="15"/>
    </row>
    <row r="32" spans="1:10" ht="15" customHeight="1" thickBot="1">
      <c r="A32" s="326" t="s">
        <v>47</v>
      </c>
      <c r="B32" s="327"/>
      <c r="C32" s="87">
        <v>99</v>
      </c>
      <c r="D32" s="88" t="s">
        <v>48</v>
      </c>
      <c r="E32" s="89">
        <v>99</v>
      </c>
      <c r="F32" s="90">
        <v>99</v>
      </c>
      <c r="G32" s="90">
        <v>99</v>
      </c>
      <c r="H32" s="91">
        <v>0</v>
      </c>
      <c r="I32" s="91">
        <v>0</v>
      </c>
    </row>
    <row r="33" spans="1:9" ht="15" customHeight="1" thickBot="1">
      <c r="A33" s="328" t="s">
        <v>49</v>
      </c>
      <c r="B33" s="329"/>
      <c r="C33" s="87">
        <v>66</v>
      </c>
      <c r="D33" s="92" t="s">
        <v>50</v>
      </c>
      <c r="E33" s="93">
        <v>66</v>
      </c>
      <c r="F33" s="94">
        <v>33</v>
      </c>
      <c r="G33" s="133">
        <v>33</v>
      </c>
      <c r="H33" s="94">
        <v>33</v>
      </c>
      <c r="I33" s="95">
        <v>33</v>
      </c>
    </row>
    <row r="34" spans="1:9" ht="15" customHeight="1">
      <c r="A34" s="300" t="s">
        <v>51</v>
      </c>
      <c r="B34" s="330"/>
      <c r="C34" s="298">
        <v>132</v>
      </c>
      <c r="D34" s="74" t="s">
        <v>52</v>
      </c>
      <c r="E34" s="20">
        <v>66</v>
      </c>
      <c r="F34" s="56">
        <v>66</v>
      </c>
      <c r="G34" s="56">
        <v>66</v>
      </c>
      <c r="H34" s="124">
        <v>0</v>
      </c>
      <c r="I34" s="124">
        <v>0</v>
      </c>
    </row>
    <row r="35" spans="1:9" ht="15" customHeight="1">
      <c r="A35" s="331"/>
      <c r="B35" s="332"/>
      <c r="C35" s="306"/>
      <c r="D35" s="76" t="s">
        <v>53</v>
      </c>
      <c r="E35" s="125">
        <v>33</v>
      </c>
      <c r="F35" s="126">
        <v>33</v>
      </c>
      <c r="G35" s="126">
        <v>33</v>
      </c>
      <c r="H35" s="127">
        <v>0</v>
      </c>
      <c r="I35" s="127">
        <v>0</v>
      </c>
    </row>
    <row r="36" spans="1:9" ht="15" customHeight="1" thickBot="1">
      <c r="A36" s="333"/>
      <c r="B36" s="334"/>
      <c r="C36" s="299"/>
      <c r="D36" s="128" t="s">
        <v>54</v>
      </c>
      <c r="E36" s="129">
        <v>33</v>
      </c>
      <c r="F36" s="130">
        <v>33</v>
      </c>
      <c r="G36" s="130">
        <v>33</v>
      </c>
      <c r="H36" s="131">
        <v>0</v>
      </c>
      <c r="I36" s="131">
        <v>0</v>
      </c>
    </row>
    <row r="37" spans="1:9" ht="15" customHeight="1" thickBot="1">
      <c r="A37" s="290"/>
      <c r="B37" s="290"/>
      <c r="C37" s="98"/>
      <c r="D37" s="99"/>
      <c r="E37" s="87"/>
      <c r="F37" s="100">
        <f>SUM(F6:F36)</f>
        <v>1340</v>
      </c>
      <c r="G37" s="132">
        <f>SUM(G6:G36)</f>
        <v>1340</v>
      </c>
      <c r="H37" s="100">
        <f>SUM(H6:H36)</f>
        <v>310</v>
      </c>
      <c r="I37" s="102">
        <f>SUM(I6:I36)</f>
        <v>310</v>
      </c>
    </row>
    <row r="38" spans="1:9" ht="15" customHeight="1" thickBot="1">
      <c r="A38" s="313" t="s">
        <v>55</v>
      </c>
      <c r="B38" s="314"/>
      <c r="C38" s="318">
        <v>350</v>
      </c>
      <c r="D38" s="335"/>
      <c r="E38" s="336"/>
      <c r="F38" s="336"/>
      <c r="G38" s="336"/>
    </row>
    <row r="39" spans="1:9" ht="15" customHeight="1" thickBot="1">
      <c r="A39" s="314"/>
      <c r="B39" s="314"/>
      <c r="C39" s="319"/>
      <c r="D39" s="335"/>
      <c r="E39" s="336"/>
      <c r="F39" s="336"/>
      <c r="G39" s="336"/>
    </row>
    <row r="40" spans="1:9" ht="15" customHeight="1" thickBot="1">
      <c r="A40" s="339" t="s">
        <v>56</v>
      </c>
      <c r="B40" s="290"/>
      <c r="C40" s="103">
        <f>SUM(C6:C39)</f>
        <v>2000</v>
      </c>
      <c r="D40" s="105"/>
      <c r="E40" s="104"/>
      <c r="F40" s="106"/>
      <c r="G40" s="106"/>
    </row>
    <row r="41" spans="1:9" ht="15.75">
      <c r="B41" s="107"/>
    </row>
    <row r="42" spans="1:9">
      <c r="A42" s="108" t="s">
        <v>57</v>
      </c>
      <c r="B42" s="109"/>
      <c r="C42" s="109"/>
      <c r="D42" s="110"/>
      <c r="E42" s="111"/>
      <c r="F42" s="111"/>
      <c r="G42" s="111"/>
      <c r="H42" s="111"/>
    </row>
    <row r="43" spans="1:9">
      <c r="A43" s="112"/>
      <c r="D43" s="111"/>
      <c r="E43" s="111"/>
      <c r="F43" s="111"/>
      <c r="G43" s="111"/>
      <c r="H43" s="111"/>
    </row>
    <row r="44" spans="1:9" ht="15.75" thickBot="1">
      <c r="B44" s="6"/>
      <c r="C44" s="6"/>
      <c r="D44" s="6"/>
      <c r="E44" s="340"/>
      <c r="F44" s="340"/>
      <c r="G44" s="340"/>
      <c r="H44" s="340"/>
      <c r="I44" s="340"/>
    </row>
    <row r="45" spans="1:9" ht="15.75" thickBot="1">
      <c r="D45" s="111"/>
      <c r="E45" s="113" t="s">
        <v>58</v>
      </c>
      <c r="F45" s="114"/>
      <c r="G45" s="115"/>
      <c r="H45" s="116">
        <f>G37</f>
        <v>1340</v>
      </c>
      <c r="I45" s="117"/>
    </row>
    <row r="46" spans="1:9" ht="15.75" thickBot="1">
      <c r="D46" s="111"/>
      <c r="E46" s="111"/>
      <c r="F46" s="111"/>
      <c r="G46" s="111"/>
      <c r="H46" s="111"/>
    </row>
    <row r="47" spans="1:9" ht="15.75" thickBot="1">
      <c r="D47" s="111"/>
      <c r="E47" s="113" t="s">
        <v>59</v>
      </c>
      <c r="F47" s="114"/>
      <c r="G47" s="115"/>
      <c r="H47" s="118">
        <f>C38+I37</f>
        <v>660</v>
      </c>
    </row>
    <row r="48" spans="1:9" ht="15.75" thickBot="1">
      <c r="D48" s="111"/>
      <c r="E48" s="111"/>
      <c r="F48" s="111"/>
      <c r="G48" s="111"/>
      <c r="H48" s="111"/>
    </row>
    <row r="49" spans="4:9" ht="15.75" thickBot="1">
      <c r="D49" s="341" t="s">
        <v>60</v>
      </c>
      <c r="E49" s="342"/>
      <c r="F49" s="342"/>
      <c r="G49" s="343"/>
      <c r="H49" s="343"/>
      <c r="I49" s="344"/>
    </row>
    <row r="50" spans="4:9" ht="15.75" thickBot="1">
      <c r="D50" s="119"/>
      <c r="E50" s="120"/>
      <c r="F50" s="120"/>
      <c r="G50" s="121"/>
      <c r="H50" s="121"/>
      <c r="I50" s="121"/>
    </row>
    <row r="51" spans="4:9" ht="15.75" thickBot="1">
      <c r="D51" s="119"/>
      <c r="E51" s="113" t="s">
        <v>61</v>
      </c>
      <c r="F51" s="114"/>
      <c r="G51" s="115"/>
      <c r="H51" s="116">
        <v>2310</v>
      </c>
      <c r="I51" s="121"/>
    </row>
    <row r="52" spans="4:9">
      <c r="D52" s="119"/>
      <c r="E52" s="120"/>
      <c r="F52" s="120"/>
      <c r="G52" s="121"/>
      <c r="H52" s="121"/>
      <c r="I52" s="121"/>
    </row>
    <row r="53" spans="4:9">
      <c r="E53" s="337" t="s">
        <v>62</v>
      </c>
      <c r="F53" s="338"/>
      <c r="G53" s="338"/>
      <c r="H53" s="338"/>
      <c r="I53" s="338"/>
    </row>
  </sheetData>
  <mergeCells count="43">
    <mergeCell ref="E53:I53"/>
    <mergeCell ref="F38:F39"/>
    <mergeCell ref="G38:G39"/>
    <mergeCell ref="A40:B40"/>
    <mergeCell ref="E44:I44"/>
    <mergeCell ref="D49:I49"/>
    <mergeCell ref="A37:B37"/>
    <mergeCell ref="A38:B39"/>
    <mergeCell ref="C38:C39"/>
    <mergeCell ref="D38:D39"/>
    <mergeCell ref="E38:E39"/>
    <mergeCell ref="A31:B31"/>
    <mergeCell ref="A32:B32"/>
    <mergeCell ref="A33:B33"/>
    <mergeCell ref="A34:B36"/>
    <mergeCell ref="C34:C36"/>
    <mergeCell ref="A29:B30"/>
    <mergeCell ref="C29:C30"/>
    <mergeCell ref="A23:B24"/>
    <mergeCell ref="C23:C24"/>
    <mergeCell ref="A25:B25"/>
    <mergeCell ref="A26:B28"/>
    <mergeCell ref="C26:C28"/>
    <mergeCell ref="A16:B18"/>
    <mergeCell ref="C16:C18"/>
    <mergeCell ref="A19:B22"/>
    <mergeCell ref="C19:C22"/>
    <mergeCell ref="A11:B12"/>
    <mergeCell ref="C11:C12"/>
    <mergeCell ref="A13:B15"/>
    <mergeCell ref="C13:C15"/>
    <mergeCell ref="A6:B7"/>
    <mergeCell ref="C6:C7"/>
    <mergeCell ref="A8:B10"/>
    <mergeCell ref="C8:C10"/>
    <mergeCell ref="A2:E3"/>
    <mergeCell ref="F2:I3"/>
    <mergeCell ref="A4:B5"/>
    <mergeCell ref="C4:C5"/>
    <mergeCell ref="D4:D5"/>
    <mergeCell ref="E4:E5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2"/>
  <sheetViews>
    <sheetView topLeftCell="A7" workbookViewId="0">
      <selection activeCell="G37" sqref="G37"/>
    </sheetView>
  </sheetViews>
  <sheetFormatPr baseColWidth="10" defaultRowHeight="15"/>
  <cols>
    <col min="1" max="1" width="25.5703125" customWidth="1"/>
    <col min="2" max="2" width="9.5703125" customWidth="1"/>
    <col min="3" max="3" width="39.140625" customWidth="1"/>
    <col min="4" max="4" width="8.7109375" customWidth="1"/>
  </cols>
  <sheetData>
    <row r="1" spans="1:4">
      <c r="A1" s="351" t="s">
        <v>63</v>
      </c>
      <c r="B1" s="352"/>
      <c r="C1" s="352"/>
      <c r="D1" s="353"/>
    </row>
    <row r="2" spans="1:4">
      <c r="A2" s="354" t="s">
        <v>64</v>
      </c>
      <c r="B2" s="355"/>
      <c r="C2" s="355"/>
      <c r="D2" s="356"/>
    </row>
    <row r="4" spans="1:4">
      <c r="A4" s="357" t="s">
        <v>65</v>
      </c>
      <c r="B4" s="358"/>
      <c r="C4" s="358"/>
      <c r="D4" s="359"/>
    </row>
    <row r="6" spans="1:4" s="169" customFormat="1">
      <c r="A6" s="135" t="s">
        <v>66</v>
      </c>
      <c r="B6" s="135" t="s">
        <v>67</v>
      </c>
      <c r="C6" s="137" t="s">
        <v>5</v>
      </c>
      <c r="D6" s="137" t="s">
        <v>67</v>
      </c>
    </row>
    <row r="7" spans="1:4" ht="15" customHeight="1">
      <c r="A7" s="360" t="s">
        <v>68</v>
      </c>
      <c r="B7" s="362">
        <v>99</v>
      </c>
      <c r="C7" s="138" t="s">
        <v>12</v>
      </c>
      <c r="D7" s="139">
        <v>33</v>
      </c>
    </row>
    <row r="8" spans="1:4" ht="15" customHeight="1">
      <c r="A8" s="361"/>
      <c r="B8" s="363"/>
      <c r="C8" s="140" t="s">
        <v>13</v>
      </c>
      <c r="D8" s="141">
        <v>66</v>
      </c>
    </row>
    <row r="9" spans="1:4" ht="5.0999999999999996" customHeight="1">
      <c r="A9" s="142"/>
      <c r="B9" s="143"/>
      <c r="C9" s="144"/>
      <c r="D9" s="145"/>
    </row>
    <row r="10" spans="1:4" ht="15" customHeight="1">
      <c r="A10" s="345" t="s">
        <v>14</v>
      </c>
      <c r="B10" s="348">
        <v>66</v>
      </c>
      <c r="C10" s="140" t="s">
        <v>15</v>
      </c>
      <c r="D10" s="146">
        <v>18</v>
      </c>
    </row>
    <row r="11" spans="1:4" ht="15" customHeight="1">
      <c r="A11" s="346"/>
      <c r="B11" s="349"/>
      <c r="C11" s="140" t="s">
        <v>16</v>
      </c>
      <c r="D11" s="146">
        <v>15</v>
      </c>
    </row>
    <row r="12" spans="1:4" ht="15" customHeight="1">
      <c r="A12" s="347"/>
      <c r="B12" s="350"/>
      <c r="C12" s="140" t="s">
        <v>17</v>
      </c>
      <c r="D12" s="146">
        <v>33</v>
      </c>
    </row>
    <row r="13" spans="1:4" ht="5.0999999999999996" customHeight="1">
      <c r="A13" s="142"/>
      <c r="B13" s="143"/>
      <c r="C13" s="144"/>
      <c r="D13" s="147"/>
    </row>
    <row r="14" spans="1:4" ht="15" customHeight="1">
      <c r="A14" s="148" t="s">
        <v>18</v>
      </c>
      <c r="B14" s="149">
        <v>99</v>
      </c>
      <c r="C14" s="150" t="s">
        <v>19</v>
      </c>
      <c r="D14" s="146">
        <v>99</v>
      </c>
    </row>
    <row r="15" spans="1:4" ht="5.0999999999999996" customHeight="1">
      <c r="A15" s="142"/>
      <c r="B15" s="143"/>
      <c r="C15" s="144"/>
      <c r="D15" s="147"/>
    </row>
    <row r="16" spans="1:4" ht="15" customHeight="1">
      <c r="A16" s="151" t="s">
        <v>21</v>
      </c>
      <c r="B16" s="152">
        <v>66</v>
      </c>
      <c r="C16" s="140" t="s">
        <v>22</v>
      </c>
      <c r="D16" s="146">
        <v>66</v>
      </c>
    </row>
    <row r="17" spans="1:4" ht="5.0999999999999996" customHeight="1">
      <c r="A17" s="142"/>
      <c r="B17" s="143"/>
      <c r="C17" s="153"/>
      <c r="D17" s="154"/>
    </row>
    <row r="18" spans="1:4" ht="15" customHeight="1">
      <c r="A18" s="364" t="s">
        <v>25</v>
      </c>
      <c r="B18" s="366">
        <v>99</v>
      </c>
      <c r="C18" s="140" t="s">
        <v>26</v>
      </c>
      <c r="D18" s="146">
        <v>33</v>
      </c>
    </row>
    <row r="19" spans="1:4" ht="15" customHeight="1">
      <c r="A19" s="365"/>
      <c r="B19" s="366"/>
      <c r="C19" s="140" t="s">
        <v>27</v>
      </c>
      <c r="D19" s="146">
        <v>66</v>
      </c>
    </row>
    <row r="20" spans="1:4" ht="5.0999999999999996" customHeight="1">
      <c r="A20" s="156"/>
      <c r="B20" s="157"/>
      <c r="C20" s="144"/>
      <c r="D20" s="147"/>
    </row>
    <row r="21" spans="1:4" ht="15" customHeight="1">
      <c r="A21" s="345" t="s">
        <v>29</v>
      </c>
      <c r="B21" s="348">
        <v>165</v>
      </c>
      <c r="C21" s="140" t="s">
        <v>30</v>
      </c>
      <c r="D21" s="146">
        <v>33</v>
      </c>
    </row>
    <row r="22" spans="1:4" ht="15" customHeight="1">
      <c r="A22" s="347"/>
      <c r="B22" s="350"/>
      <c r="C22" s="158" t="s">
        <v>32</v>
      </c>
      <c r="D22" s="146">
        <v>132</v>
      </c>
    </row>
    <row r="23" spans="1:4" ht="5.0999999999999996" customHeight="1">
      <c r="A23" s="142"/>
      <c r="B23" s="143"/>
      <c r="C23" s="143"/>
      <c r="D23" s="145"/>
    </row>
    <row r="24" spans="1:4" ht="15" customHeight="1">
      <c r="A24" s="159" t="s">
        <v>34</v>
      </c>
      <c r="B24" s="149">
        <v>33</v>
      </c>
      <c r="C24" s="140" t="s">
        <v>124</v>
      </c>
      <c r="D24" s="146">
        <v>33</v>
      </c>
    </row>
    <row r="25" spans="1:4" ht="3.75" customHeight="1">
      <c r="A25" s="281"/>
      <c r="B25" s="282"/>
      <c r="C25" s="279"/>
      <c r="D25" s="280"/>
    </row>
    <row r="26" spans="1:4" ht="15" customHeight="1">
      <c r="A26" s="160" t="s">
        <v>70</v>
      </c>
      <c r="B26" s="155">
        <v>66</v>
      </c>
      <c r="C26" s="150" t="s">
        <v>37</v>
      </c>
      <c r="D26" s="161">
        <v>66</v>
      </c>
    </row>
    <row r="27" spans="1:4" ht="5.0999999999999996" customHeight="1">
      <c r="A27" s="278"/>
      <c r="B27" s="157"/>
      <c r="C27" s="144"/>
      <c r="D27" s="147"/>
    </row>
    <row r="28" spans="1:4" ht="15" customHeight="1">
      <c r="A28" s="345" t="s">
        <v>69</v>
      </c>
      <c r="B28" s="366">
        <v>66</v>
      </c>
      <c r="C28" s="150" t="s">
        <v>39</v>
      </c>
      <c r="D28" s="146">
        <v>33</v>
      </c>
    </row>
    <row r="29" spans="1:4" ht="15" customHeight="1">
      <c r="A29" s="347"/>
      <c r="B29" s="366"/>
      <c r="C29" s="150" t="s">
        <v>40</v>
      </c>
      <c r="D29" s="146">
        <v>33</v>
      </c>
    </row>
    <row r="30" spans="1:4" ht="5.0999999999999996" customHeight="1">
      <c r="A30" s="367"/>
      <c r="B30" s="368"/>
      <c r="C30" s="368"/>
      <c r="D30" s="369"/>
    </row>
    <row r="31" spans="1:4" ht="15" customHeight="1">
      <c r="A31" s="370" t="s">
        <v>71</v>
      </c>
      <c r="B31" s="348">
        <v>99</v>
      </c>
      <c r="C31" s="162" t="s">
        <v>72</v>
      </c>
      <c r="D31" s="163">
        <v>66</v>
      </c>
    </row>
    <row r="32" spans="1:4" ht="15" customHeight="1">
      <c r="A32" s="371"/>
      <c r="B32" s="350"/>
      <c r="C32" s="162" t="s">
        <v>53</v>
      </c>
      <c r="D32" s="163">
        <v>33</v>
      </c>
    </row>
    <row r="33" spans="1:4" ht="5.0999999999999996" customHeight="1">
      <c r="A33" s="142"/>
      <c r="B33" s="143"/>
      <c r="C33" s="144"/>
      <c r="D33" s="147"/>
    </row>
    <row r="34" spans="1:4" ht="15" customHeight="1">
      <c r="A34" s="370" t="s">
        <v>42</v>
      </c>
      <c r="B34" s="348">
        <v>99</v>
      </c>
      <c r="C34" s="164" t="s">
        <v>43</v>
      </c>
      <c r="D34" s="165">
        <v>66</v>
      </c>
    </row>
    <row r="35" spans="1:4" ht="15" customHeight="1">
      <c r="A35" s="371"/>
      <c r="B35" s="350"/>
      <c r="C35" s="164" t="s">
        <v>44</v>
      </c>
      <c r="D35" s="165">
        <v>33</v>
      </c>
    </row>
    <row r="36" spans="1:4" ht="5.0999999999999996" customHeight="1">
      <c r="A36" s="142"/>
      <c r="B36" s="166"/>
      <c r="C36" s="167"/>
      <c r="D36" s="168"/>
    </row>
    <row r="38" spans="1:4">
      <c r="A38" s="357" t="s">
        <v>73</v>
      </c>
      <c r="B38" s="358"/>
      <c r="C38" s="358"/>
      <c r="D38" s="359"/>
    </row>
    <row r="40" spans="1:4">
      <c r="A40" s="134" t="s">
        <v>66</v>
      </c>
      <c r="B40" s="135" t="s">
        <v>67</v>
      </c>
      <c r="C40" s="170" t="s">
        <v>5</v>
      </c>
      <c r="D40" s="137" t="s">
        <v>67</v>
      </c>
    </row>
    <row r="41" spans="1:4">
      <c r="A41" s="171" t="s">
        <v>74</v>
      </c>
      <c r="B41" s="172">
        <v>16</v>
      </c>
      <c r="C41" s="173" t="s">
        <v>20</v>
      </c>
      <c r="D41" s="174">
        <v>16</v>
      </c>
    </row>
    <row r="42" spans="1:4" ht="5.0999999999999996" customHeight="1">
      <c r="A42" s="142"/>
      <c r="B42" s="166"/>
      <c r="C42" s="175"/>
      <c r="D42" s="176"/>
    </row>
    <row r="43" spans="1:4">
      <c r="A43" s="372" t="s">
        <v>75</v>
      </c>
      <c r="B43" s="373">
        <v>33</v>
      </c>
      <c r="C43" s="158" t="s">
        <v>23</v>
      </c>
      <c r="D43" s="177">
        <v>16</v>
      </c>
    </row>
    <row r="44" spans="1:4">
      <c r="A44" s="372"/>
      <c r="B44" s="373"/>
      <c r="C44" s="158" t="s">
        <v>24</v>
      </c>
      <c r="D44" s="177">
        <v>17</v>
      </c>
    </row>
    <row r="45" spans="1:4" ht="5.0999999999999996" customHeight="1">
      <c r="A45" s="142"/>
      <c r="B45" s="166"/>
      <c r="C45" s="178"/>
      <c r="D45" s="168"/>
    </row>
    <row r="46" spans="1:4">
      <c r="A46" s="179" t="s">
        <v>25</v>
      </c>
      <c r="B46" s="180">
        <v>40</v>
      </c>
      <c r="C46" s="159" t="s">
        <v>28</v>
      </c>
      <c r="D46" s="139">
        <v>40</v>
      </c>
    </row>
    <row r="47" spans="1:4" ht="5.0999999999999996" customHeight="1">
      <c r="A47" s="142"/>
      <c r="B47" s="166"/>
      <c r="C47" s="181"/>
      <c r="D47" s="182"/>
    </row>
    <row r="48" spans="1:4" ht="22.5">
      <c r="A48" s="372" t="s">
        <v>29</v>
      </c>
      <c r="B48" s="373">
        <v>33</v>
      </c>
      <c r="C48" s="140" t="s">
        <v>31</v>
      </c>
      <c r="D48" s="183">
        <v>16</v>
      </c>
    </row>
    <row r="49" spans="1:4">
      <c r="A49" s="372"/>
      <c r="B49" s="373"/>
      <c r="C49" s="158" t="s">
        <v>33</v>
      </c>
      <c r="D49" s="183">
        <v>17</v>
      </c>
    </row>
    <row r="50" spans="1:4" ht="5.0999999999999996" customHeight="1">
      <c r="A50" s="374"/>
      <c r="B50" s="375"/>
      <c r="C50" s="375"/>
      <c r="D50" s="376"/>
    </row>
    <row r="51" spans="1:4">
      <c r="A51" s="160" t="s">
        <v>76</v>
      </c>
      <c r="B51" s="184">
        <v>11</v>
      </c>
      <c r="C51" s="140" t="s">
        <v>35</v>
      </c>
      <c r="D51" s="161">
        <v>11</v>
      </c>
    </row>
    <row r="52" spans="1:4" ht="5.0999999999999996" customHeight="1">
      <c r="A52" s="367"/>
      <c r="B52" s="368"/>
      <c r="C52" s="368"/>
      <c r="D52" s="369"/>
    </row>
    <row r="53" spans="1:4">
      <c r="A53" s="179" t="s">
        <v>77</v>
      </c>
      <c r="B53" s="180">
        <v>19</v>
      </c>
      <c r="C53" s="159" t="s">
        <v>41</v>
      </c>
      <c r="D53" s="139">
        <v>19</v>
      </c>
    </row>
    <row r="54" spans="1:4" ht="5.0999999999999996" customHeight="1">
      <c r="A54" s="142"/>
      <c r="B54" s="166"/>
      <c r="C54" s="185"/>
      <c r="D54" s="186"/>
    </row>
    <row r="55" spans="1:4" ht="22.5">
      <c r="A55" s="187" t="s">
        <v>78</v>
      </c>
      <c r="B55" s="188">
        <v>33</v>
      </c>
      <c r="C55" s="187" t="s">
        <v>54</v>
      </c>
      <c r="D55" s="188">
        <v>33</v>
      </c>
    </row>
    <row r="56" spans="1:4" ht="5.0999999999999996" customHeight="1">
      <c r="A56" s="189"/>
      <c r="B56" s="185"/>
      <c r="C56" s="175"/>
      <c r="D56" s="168"/>
    </row>
    <row r="57" spans="1:4">
      <c r="A57" s="190" t="s">
        <v>45</v>
      </c>
      <c r="B57" s="149">
        <v>66</v>
      </c>
      <c r="C57" s="164" t="s">
        <v>46</v>
      </c>
      <c r="D57" s="165">
        <v>66</v>
      </c>
    </row>
    <row r="58" spans="1:4" ht="5.0999999999999996" customHeight="1">
      <c r="A58" s="142"/>
      <c r="B58" s="143"/>
      <c r="C58" s="144"/>
      <c r="D58" s="147"/>
    </row>
    <row r="59" spans="1:4">
      <c r="A59" s="190" t="s">
        <v>47</v>
      </c>
      <c r="B59" s="149">
        <v>99</v>
      </c>
      <c r="C59" s="164" t="s">
        <v>48</v>
      </c>
      <c r="D59" s="165">
        <v>99</v>
      </c>
    </row>
    <row r="60" spans="1:4" ht="5.0999999999999996" customHeight="1">
      <c r="A60" s="142"/>
      <c r="B60" s="166"/>
      <c r="C60" s="167"/>
      <c r="D60" s="168"/>
    </row>
    <row r="61" spans="1:4">
      <c r="A61" s="191" t="s">
        <v>49</v>
      </c>
      <c r="B61" s="192">
        <v>33</v>
      </c>
      <c r="C61" s="193" t="s">
        <v>50</v>
      </c>
      <c r="D61" s="188">
        <v>33</v>
      </c>
    </row>
    <row r="62" spans="1:4" ht="5.0999999999999996" customHeight="1">
      <c r="A62" s="142"/>
      <c r="B62" s="166"/>
      <c r="C62" s="194"/>
      <c r="D62" s="176"/>
    </row>
  </sheetData>
  <mergeCells count="25">
    <mergeCell ref="A52:D52"/>
    <mergeCell ref="A30:D30"/>
    <mergeCell ref="A31:A32"/>
    <mergeCell ref="B31:B32"/>
    <mergeCell ref="A34:A35"/>
    <mergeCell ref="B34:B35"/>
    <mergeCell ref="A38:D38"/>
    <mergeCell ref="A43:A44"/>
    <mergeCell ref="B43:B44"/>
    <mergeCell ref="A48:A49"/>
    <mergeCell ref="B48:B49"/>
    <mergeCell ref="A50:D50"/>
    <mergeCell ref="A18:A19"/>
    <mergeCell ref="B18:B19"/>
    <mergeCell ref="A21:A22"/>
    <mergeCell ref="B21:B22"/>
    <mergeCell ref="A28:A29"/>
    <mergeCell ref="B28:B29"/>
    <mergeCell ref="A10:A12"/>
    <mergeCell ref="B10:B12"/>
    <mergeCell ref="A1:D1"/>
    <mergeCell ref="A2:D2"/>
    <mergeCell ref="A4:D4"/>
    <mergeCell ref="A7:A8"/>
    <mergeCell ref="B7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B46" sqref="B46"/>
    </sheetView>
  </sheetViews>
  <sheetFormatPr baseColWidth="10" defaultRowHeight="15"/>
  <cols>
    <col min="2" max="2" width="16.28515625" customWidth="1"/>
    <col min="3" max="4" width="7.28515625" customWidth="1"/>
    <col min="5" max="5" width="35.85546875" customWidth="1"/>
    <col min="6" max="12" width="7.28515625" customWidth="1"/>
  </cols>
  <sheetData>
    <row r="1" spans="1:12" ht="15.75" thickBot="1"/>
    <row r="2" spans="1:12">
      <c r="A2" s="307" t="s">
        <v>79</v>
      </c>
      <c r="B2" s="308"/>
      <c r="C2" s="308"/>
      <c r="D2" s="308"/>
      <c r="E2" s="308"/>
      <c r="F2" s="309"/>
      <c r="G2" s="307" t="s">
        <v>1</v>
      </c>
      <c r="H2" s="377"/>
      <c r="I2" s="377"/>
      <c r="J2" s="377"/>
      <c r="K2" s="377"/>
      <c r="L2" s="378"/>
    </row>
    <row r="3" spans="1:12" ht="15.75" thickBot="1">
      <c r="A3" s="310"/>
      <c r="B3" s="311"/>
      <c r="C3" s="311"/>
      <c r="D3" s="311"/>
      <c r="E3" s="311"/>
      <c r="F3" s="312"/>
      <c r="G3" s="379"/>
      <c r="H3" s="380"/>
      <c r="I3" s="380"/>
      <c r="J3" s="380"/>
      <c r="K3" s="380"/>
      <c r="L3" s="381"/>
    </row>
    <row r="4" spans="1:12" ht="15.75" customHeight="1" thickBot="1">
      <c r="A4" s="289" t="s">
        <v>2</v>
      </c>
      <c r="B4" s="290"/>
      <c r="C4" s="382" t="s">
        <v>3</v>
      </c>
      <c r="D4" s="291" t="s">
        <v>4</v>
      </c>
      <c r="E4" s="293" t="s">
        <v>5</v>
      </c>
      <c r="F4" s="291" t="s">
        <v>6</v>
      </c>
      <c r="G4" s="294" t="s">
        <v>7</v>
      </c>
      <c r="H4" s="295"/>
      <c r="I4" s="295"/>
      <c r="J4" s="294" t="s">
        <v>8</v>
      </c>
      <c r="K4" s="295"/>
      <c r="L4" s="295"/>
    </row>
    <row r="5" spans="1:12" ht="15.75" thickBot="1">
      <c r="A5" s="290"/>
      <c r="B5" s="290"/>
      <c r="C5" s="383"/>
      <c r="D5" s="292"/>
      <c r="E5" s="294"/>
      <c r="F5" s="292"/>
      <c r="G5" s="1" t="s">
        <v>9</v>
      </c>
      <c r="H5" s="1" t="s">
        <v>4</v>
      </c>
      <c r="I5" s="2" t="s">
        <v>10</v>
      </c>
      <c r="J5" s="1" t="s">
        <v>9</v>
      </c>
      <c r="K5" s="1" t="s">
        <v>4</v>
      </c>
      <c r="L5" s="1" t="s">
        <v>10</v>
      </c>
    </row>
    <row r="6" spans="1:12" ht="15" customHeight="1" thickBot="1">
      <c r="A6" s="296" t="s">
        <v>80</v>
      </c>
      <c r="B6" s="297"/>
      <c r="C6" s="298">
        <v>165</v>
      </c>
      <c r="D6" s="298">
        <v>33</v>
      </c>
      <c r="E6" s="195" t="s">
        <v>81</v>
      </c>
      <c r="F6" s="196">
        <v>99</v>
      </c>
      <c r="G6" s="196">
        <v>99</v>
      </c>
      <c r="H6" s="26">
        <v>33</v>
      </c>
      <c r="I6" s="196">
        <v>132</v>
      </c>
      <c r="J6" s="17">
        <v>0</v>
      </c>
      <c r="K6" s="17">
        <v>0</v>
      </c>
      <c r="L6" s="16">
        <v>0</v>
      </c>
    </row>
    <row r="7" spans="1:12" ht="15" customHeight="1" thickBot="1">
      <c r="A7" s="296"/>
      <c r="B7" s="297"/>
      <c r="C7" s="299"/>
      <c r="D7" s="299"/>
      <c r="E7" s="197" t="s">
        <v>82</v>
      </c>
      <c r="F7" s="198">
        <v>33</v>
      </c>
      <c r="G7" s="198">
        <v>33</v>
      </c>
      <c r="H7" s="199"/>
      <c r="I7" s="198">
        <v>33</v>
      </c>
      <c r="J7" s="200">
        <v>0</v>
      </c>
      <c r="K7" s="200">
        <v>0</v>
      </c>
      <c r="L7" s="200">
        <v>0</v>
      </c>
    </row>
    <row r="8" spans="1:12" ht="15" customHeight="1">
      <c r="A8" s="300" t="s">
        <v>83</v>
      </c>
      <c r="B8" s="301"/>
      <c r="C8" s="298">
        <v>99</v>
      </c>
      <c r="D8" s="298"/>
      <c r="E8" s="195" t="s">
        <v>84</v>
      </c>
      <c r="F8" s="196">
        <v>33</v>
      </c>
      <c r="G8" s="196">
        <v>33</v>
      </c>
      <c r="H8" s="16">
        <v>0</v>
      </c>
      <c r="I8" s="196">
        <v>33</v>
      </c>
      <c r="J8" s="17">
        <v>0</v>
      </c>
      <c r="K8" s="17">
        <v>0</v>
      </c>
      <c r="L8" s="16">
        <v>0</v>
      </c>
    </row>
    <row r="9" spans="1:12" ht="15" customHeight="1" thickBot="1">
      <c r="A9" s="304"/>
      <c r="B9" s="305"/>
      <c r="C9" s="299"/>
      <c r="D9" s="299"/>
      <c r="E9" s="201" t="s">
        <v>85</v>
      </c>
      <c r="F9" s="200">
        <v>66</v>
      </c>
      <c r="G9" s="200">
        <v>66</v>
      </c>
      <c r="H9" s="20">
        <v>0</v>
      </c>
      <c r="I9" s="200">
        <v>66</v>
      </c>
      <c r="J9" s="200">
        <v>0</v>
      </c>
      <c r="K9" s="23">
        <v>0</v>
      </c>
      <c r="L9" s="20">
        <v>0</v>
      </c>
    </row>
    <row r="10" spans="1:12" ht="15" customHeight="1" thickBot="1">
      <c r="A10" s="328" t="s">
        <v>86</v>
      </c>
      <c r="B10" s="329"/>
      <c r="C10" s="315">
        <v>99</v>
      </c>
      <c r="D10" s="315"/>
      <c r="E10" s="202" t="s">
        <v>87</v>
      </c>
      <c r="F10" s="203">
        <v>55</v>
      </c>
      <c r="G10" s="203">
        <v>44</v>
      </c>
      <c r="H10" s="204">
        <v>0</v>
      </c>
      <c r="I10" s="203">
        <v>44</v>
      </c>
      <c r="J10" s="205">
        <v>11</v>
      </c>
      <c r="K10" s="204">
        <v>0</v>
      </c>
      <c r="L10" s="204">
        <v>11</v>
      </c>
    </row>
    <row r="11" spans="1:12" ht="15" customHeight="1" thickBot="1">
      <c r="A11" s="328"/>
      <c r="B11" s="329"/>
      <c r="C11" s="316"/>
      <c r="D11" s="316"/>
      <c r="E11" s="206" t="s">
        <v>88</v>
      </c>
      <c r="F11" s="207">
        <v>22</v>
      </c>
      <c r="G11" s="207">
        <v>11</v>
      </c>
      <c r="H11" s="205">
        <v>0</v>
      </c>
      <c r="I11" s="207">
        <v>11</v>
      </c>
      <c r="J11" s="205">
        <v>11</v>
      </c>
      <c r="K11" s="205">
        <v>0</v>
      </c>
      <c r="L11" s="205">
        <v>11</v>
      </c>
    </row>
    <row r="12" spans="1:12" ht="15" customHeight="1" thickBot="1">
      <c r="A12" s="329"/>
      <c r="B12" s="329"/>
      <c r="C12" s="317"/>
      <c r="D12" s="317"/>
      <c r="E12" s="208" t="s">
        <v>89</v>
      </c>
      <c r="F12" s="209">
        <v>22</v>
      </c>
      <c r="G12" s="209">
        <v>11</v>
      </c>
      <c r="H12" s="205">
        <v>0</v>
      </c>
      <c r="I12" s="209">
        <v>11</v>
      </c>
      <c r="J12" s="205">
        <v>11</v>
      </c>
      <c r="K12" s="205">
        <v>0</v>
      </c>
      <c r="L12" s="205">
        <v>11</v>
      </c>
    </row>
    <row r="13" spans="1:12" ht="15" customHeight="1" thickBot="1">
      <c r="A13" s="296" t="s">
        <v>90</v>
      </c>
      <c r="B13" s="297"/>
      <c r="C13" s="315">
        <v>99</v>
      </c>
      <c r="D13" s="315"/>
      <c r="E13" s="195" t="s">
        <v>91</v>
      </c>
      <c r="F13" s="196">
        <v>33</v>
      </c>
      <c r="G13" s="196">
        <v>33</v>
      </c>
      <c r="H13" s="26">
        <v>0</v>
      </c>
      <c r="I13" s="196">
        <v>33</v>
      </c>
      <c r="J13" s="210">
        <v>0</v>
      </c>
      <c r="K13" s="210">
        <v>0</v>
      </c>
      <c r="L13" s="26">
        <v>0</v>
      </c>
    </row>
    <row r="14" spans="1:12" ht="15" customHeight="1" thickBot="1">
      <c r="A14" s="296"/>
      <c r="B14" s="297"/>
      <c r="C14" s="316"/>
      <c r="D14" s="316"/>
      <c r="E14" s="211" t="s">
        <v>92</v>
      </c>
      <c r="F14" s="212">
        <v>33</v>
      </c>
      <c r="G14" s="212">
        <v>33</v>
      </c>
      <c r="H14" s="16">
        <v>0</v>
      </c>
      <c r="I14" s="212">
        <v>33</v>
      </c>
      <c r="J14" s="16">
        <v>0</v>
      </c>
      <c r="K14" s="16">
        <v>0</v>
      </c>
      <c r="L14" s="16">
        <v>0</v>
      </c>
    </row>
    <row r="15" spans="1:12" ht="15" customHeight="1" thickBot="1">
      <c r="A15" s="297"/>
      <c r="B15" s="297"/>
      <c r="C15" s="317"/>
      <c r="D15" s="317"/>
      <c r="E15" s="201" t="s">
        <v>93</v>
      </c>
      <c r="F15" s="200">
        <v>33</v>
      </c>
      <c r="G15" s="200">
        <v>33</v>
      </c>
      <c r="H15" s="16">
        <v>0</v>
      </c>
      <c r="I15" s="200">
        <v>33</v>
      </c>
      <c r="J15" s="213">
        <v>0</v>
      </c>
      <c r="K15" s="213">
        <v>0</v>
      </c>
      <c r="L15" s="122">
        <v>0</v>
      </c>
    </row>
    <row r="16" spans="1:12" ht="15" customHeight="1" thickBot="1">
      <c r="A16" s="313" t="s">
        <v>94</v>
      </c>
      <c r="B16" s="314"/>
      <c r="C16" s="315">
        <v>99</v>
      </c>
      <c r="D16" s="315"/>
      <c r="E16" s="195" t="s">
        <v>95</v>
      </c>
      <c r="F16" s="196">
        <v>33</v>
      </c>
      <c r="G16" s="196">
        <v>33</v>
      </c>
      <c r="H16" s="26">
        <v>0</v>
      </c>
      <c r="I16" s="196">
        <v>33</v>
      </c>
      <c r="J16" s="26">
        <v>0</v>
      </c>
      <c r="K16" s="26">
        <v>0</v>
      </c>
      <c r="L16" s="26">
        <v>0</v>
      </c>
    </row>
    <row r="17" spans="1:12" ht="15" customHeight="1" thickBot="1">
      <c r="A17" s="314"/>
      <c r="B17" s="314"/>
      <c r="C17" s="317"/>
      <c r="D17" s="317"/>
      <c r="E17" s="214" t="s">
        <v>96</v>
      </c>
      <c r="F17" s="215">
        <v>66</v>
      </c>
      <c r="G17" s="216">
        <v>43</v>
      </c>
      <c r="H17" s="217">
        <v>0</v>
      </c>
      <c r="I17" s="216">
        <v>43</v>
      </c>
      <c r="J17" s="217">
        <v>23</v>
      </c>
      <c r="K17" s="218">
        <v>0</v>
      </c>
      <c r="L17" s="217">
        <v>23</v>
      </c>
    </row>
    <row r="18" spans="1:12" ht="15" customHeight="1" thickBot="1">
      <c r="A18" s="296" t="s">
        <v>97</v>
      </c>
      <c r="B18" s="297"/>
      <c r="C18" s="315">
        <v>132</v>
      </c>
      <c r="D18" s="315"/>
      <c r="E18" s="195" t="s">
        <v>98</v>
      </c>
      <c r="F18" s="196">
        <v>33</v>
      </c>
      <c r="G18" s="196">
        <v>33</v>
      </c>
      <c r="H18" s="26">
        <v>0</v>
      </c>
      <c r="I18" s="196">
        <v>33</v>
      </c>
      <c r="J18" s="26">
        <v>0</v>
      </c>
      <c r="K18" s="26">
        <v>0</v>
      </c>
      <c r="L18" s="26">
        <v>0</v>
      </c>
    </row>
    <row r="19" spans="1:12" ht="15" customHeight="1" thickBot="1">
      <c r="A19" s="297"/>
      <c r="B19" s="297"/>
      <c r="C19" s="317"/>
      <c r="D19" s="317"/>
      <c r="E19" s="201" t="s">
        <v>99</v>
      </c>
      <c r="F19" s="200">
        <v>99</v>
      </c>
      <c r="G19" s="200">
        <v>99</v>
      </c>
      <c r="H19" s="20">
        <v>0</v>
      </c>
      <c r="I19" s="200">
        <v>99</v>
      </c>
      <c r="J19" s="20">
        <v>0</v>
      </c>
      <c r="K19" s="20">
        <v>0</v>
      </c>
      <c r="L19" s="20">
        <v>0</v>
      </c>
    </row>
    <row r="20" spans="1:12" ht="15" customHeight="1" thickBot="1">
      <c r="A20" s="313" t="s">
        <v>100</v>
      </c>
      <c r="B20" s="314"/>
      <c r="C20" s="298">
        <v>297</v>
      </c>
      <c r="D20" s="298">
        <v>33</v>
      </c>
      <c r="E20" s="195" t="s">
        <v>101</v>
      </c>
      <c r="F20" s="196">
        <v>99</v>
      </c>
      <c r="G20" s="196">
        <v>99</v>
      </c>
      <c r="H20" s="26">
        <v>0</v>
      </c>
      <c r="I20" s="196">
        <v>99</v>
      </c>
      <c r="J20" s="26">
        <v>0</v>
      </c>
      <c r="K20" s="26">
        <v>0</v>
      </c>
      <c r="L20" s="26">
        <v>0</v>
      </c>
    </row>
    <row r="21" spans="1:12" ht="15" customHeight="1" thickBot="1">
      <c r="A21" s="313"/>
      <c r="B21" s="314"/>
      <c r="C21" s="306"/>
      <c r="D21" s="306"/>
      <c r="E21" s="211" t="s">
        <v>102</v>
      </c>
      <c r="F21" s="212">
        <v>66</v>
      </c>
      <c r="G21" s="212">
        <v>66</v>
      </c>
      <c r="H21" s="219">
        <v>0</v>
      </c>
      <c r="I21" s="212">
        <v>66</v>
      </c>
      <c r="J21" s="17">
        <v>0</v>
      </c>
      <c r="K21" s="17">
        <v>0</v>
      </c>
      <c r="L21" s="16">
        <v>0</v>
      </c>
    </row>
    <row r="22" spans="1:12" ht="15" customHeight="1" thickBot="1">
      <c r="A22" s="313"/>
      <c r="B22" s="314"/>
      <c r="C22" s="306"/>
      <c r="D22" s="306"/>
      <c r="E22" s="211" t="s">
        <v>103</v>
      </c>
      <c r="F22" s="212">
        <v>66</v>
      </c>
      <c r="G22" s="212">
        <v>66</v>
      </c>
      <c r="H22" s="219">
        <v>0</v>
      </c>
      <c r="I22" s="212">
        <v>66</v>
      </c>
      <c r="J22" s="17">
        <v>0</v>
      </c>
      <c r="K22" s="17">
        <v>0</v>
      </c>
      <c r="L22" s="16">
        <v>0</v>
      </c>
    </row>
    <row r="23" spans="1:12" ht="15" customHeight="1" thickBot="1">
      <c r="A23" s="313"/>
      <c r="B23" s="314"/>
      <c r="C23" s="306"/>
      <c r="D23" s="299"/>
      <c r="E23" s="214" t="s">
        <v>104</v>
      </c>
      <c r="F23" s="215">
        <v>33</v>
      </c>
      <c r="G23" s="215">
        <v>33</v>
      </c>
      <c r="H23" s="218">
        <v>0</v>
      </c>
      <c r="I23" s="215">
        <v>33</v>
      </c>
      <c r="J23" s="220">
        <v>0</v>
      </c>
      <c r="K23" s="221">
        <v>33</v>
      </c>
      <c r="L23" s="221">
        <v>33</v>
      </c>
    </row>
    <row r="24" spans="1:12" ht="15" customHeight="1">
      <c r="A24" s="320" t="s">
        <v>105</v>
      </c>
      <c r="B24" s="321"/>
      <c r="C24" s="298">
        <v>132</v>
      </c>
      <c r="D24" s="298">
        <v>33</v>
      </c>
      <c r="E24" s="222" t="s">
        <v>106</v>
      </c>
      <c r="F24" s="223">
        <v>66</v>
      </c>
      <c r="G24" s="224">
        <v>54</v>
      </c>
      <c r="H24" s="225">
        <v>0</v>
      </c>
      <c r="I24" s="224">
        <v>54</v>
      </c>
      <c r="J24" s="226">
        <v>12</v>
      </c>
      <c r="K24" s="227">
        <v>16</v>
      </c>
      <c r="L24" s="227">
        <v>28</v>
      </c>
    </row>
    <row r="25" spans="1:12" ht="15" customHeight="1" thickBot="1">
      <c r="A25" s="324"/>
      <c r="B25" s="325"/>
      <c r="C25" s="299"/>
      <c r="D25" s="299"/>
      <c r="E25" s="214" t="s">
        <v>107</v>
      </c>
      <c r="F25" s="215">
        <v>33</v>
      </c>
      <c r="G25" s="215">
        <v>33</v>
      </c>
      <c r="H25" s="221">
        <v>0</v>
      </c>
      <c r="I25" s="215">
        <v>33</v>
      </c>
      <c r="J25" s="228">
        <v>0</v>
      </c>
      <c r="K25" s="221">
        <v>17</v>
      </c>
      <c r="L25" s="221">
        <v>17</v>
      </c>
    </row>
    <row r="26" spans="1:12" ht="15" customHeight="1">
      <c r="A26" s="320" t="s">
        <v>108</v>
      </c>
      <c r="B26" s="321"/>
      <c r="C26" s="298">
        <v>132</v>
      </c>
      <c r="D26" s="298">
        <v>33</v>
      </c>
      <c r="E26" s="195" t="s">
        <v>109</v>
      </c>
      <c r="F26" s="196">
        <v>33</v>
      </c>
      <c r="G26" s="196">
        <v>33</v>
      </c>
      <c r="H26" s="26">
        <v>0</v>
      </c>
      <c r="I26" s="196">
        <v>33</v>
      </c>
      <c r="J26" s="210">
        <v>0</v>
      </c>
      <c r="K26" s="26">
        <v>0</v>
      </c>
      <c r="L26" s="26">
        <v>0</v>
      </c>
    </row>
    <row r="27" spans="1:12" ht="15" customHeight="1" thickBot="1">
      <c r="A27" s="324"/>
      <c r="B27" s="325"/>
      <c r="C27" s="299"/>
      <c r="D27" s="299"/>
      <c r="E27" s="214" t="s">
        <v>110</v>
      </c>
      <c r="F27" s="215">
        <v>66</v>
      </c>
      <c r="G27" s="216">
        <v>55</v>
      </c>
      <c r="H27" s="221">
        <v>0</v>
      </c>
      <c r="I27" s="216">
        <v>55</v>
      </c>
      <c r="J27" s="228">
        <v>11</v>
      </c>
      <c r="K27" s="221">
        <v>33</v>
      </c>
      <c r="L27" s="221">
        <v>44</v>
      </c>
    </row>
    <row r="28" spans="1:12" ht="15" customHeight="1">
      <c r="A28" s="322" t="s">
        <v>111</v>
      </c>
      <c r="B28" s="323"/>
      <c r="C28" s="306">
        <v>132</v>
      </c>
      <c r="D28" s="306">
        <v>33</v>
      </c>
      <c r="E28" s="195" t="s">
        <v>112</v>
      </c>
      <c r="F28" s="196">
        <v>33</v>
      </c>
      <c r="G28" s="196">
        <v>33</v>
      </c>
      <c r="H28" s="16">
        <v>0</v>
      </c>
      <c r="I28" s="196">
        <v>33</v>
      </c>
      <c r="J28" s="17">
        <v>0</v>
      </c>
      <c r="K28" s="16">
        <v>0</v>
      </c>
      <c r="L28" s="16">
        <v>0</v>
      </c>
    </row>
    <row r="29" spans="1:12" ht="15" customHeight="1">
      <c r="A29" s="322"/>
      <c r="B29" s="323"/>
      <c r="C29" s="306"/>
      <c r="D29" s="306"/>
      <c r="E29" s="211" t="s">
        <v>113</v>
      </c>
      <c r="F29" s="212">
        <v>33</v>
      </c>
      <c r="G29" s="212">
        <v>33</v>
      </c>
      <c r="H29" s="20">
        <v>0</v>
      </c>
      <c r="I29" s="212">
        <v>33</v>
      </c>
      <c r="J29" s="23">
        <v>0</v>
      </c>
      <c r="K29" s="20">
        <v>0</v>
      </c>
      <c r="L29" s="20">
        <v>0</v>
      </c>
    </row>
    <row r="30" spans="1:12" ht="15" customHeight="1" thickBot="1">
      <c r="A30" s="324"/>
      <c r="B30" s="325"/>
      <c r="C30" s="299"/>
      <c r="D30" s="299"/>
      <c r="E30" s="214" t="s">
        <v>114</v>
      </c>
      <c r="F30" s="215">
        <v>33</v>
      </c>
      <c r="G30" s="216">
        <v>33</v>
      </c>
      <c r="H30" s="225">
        <v>0</v>
      </c>
      <c r="I30" s="216">
        <v>33</v>
      </c>
      <c r="J30" s="226">
        <v>0</v>
      </c>
      <c r="K30" s="225">
        <v>33</v>
      </c>
      <c r="L30" s="225">
        <v>33</v>
      </c>
    </row>
    <row r="31" spans="1:12" ht="15" customHeight="1" thickBot="1">
      <c r="A31" s="313" t="s">
        <v>115</v>
      </c>
      <c r="B31" s="314"/>
      <c r="C31" s="318">
        <v>99</v>
      </c>
      <c r="D31" s="318"/>
      <c r="E31" s="230" t="s">
        <v>43</v>
      </c>
      <c r="F31" s="231">
        <v>66</v>
      </c>
      <c r="G31" s="231">
        <v>50</v>
      </c>
      <c r="H31" s="227">
        <v>0</v>
      </c>
      <c r="I31" s="231">
        <v>50</v>
      </c>
      <c r="J31" s="232">
        <v>16</v>
      </c>
      <c r="K31" s="232">
        <v>0</v>
      </c>
      <c r="L31" s="232">
        <v>16</v>
      </c>
    </row>
    <row r="32" spans="1:12" ht="15" customHeight="1" thickBot="1">
      <c r="A32" s="314"/>
      <c r="B32" s="314"/>
      <c r="C32" s="319"/>
      <c r="D32" s="319"/>
      <c r="E32" s="80" t="s">
        <v>44</v>
      </c>
      <c r="F32" s="81">
        <v>33</v>
      </c>
      <c r="G32" s="81">
        <v>33</v>
      </c>
      <c r="H32" s="233">
        <v>0</v>
      </c>
      <c r="I32" s="81">
        <v>33</v>
      </c>
      <c r="J32" s="229">
        <v>0</v>
      </c>
      <c r="K32" s="229">
        <v>0</v>
      </c>
      <c r="L32" s="229">
        <v>0</v>
      </c>
    </row>
    <row r="33" spans="1:12" ht="15" customHeight="1" thickBot="1">
      <c r="A33" s="313" t="s">
        <v>116</v>
      </c>
      <c r="B33" s="314"/>
      <c r="C33" s="87">
        <v>66</v>
      </c>
      <c r="D33" s="87"/>
      <c r="E33" s="234" t="s">
        <v>46</v>
      </c>
      <c r="F33" s="235">
        <v>66</v>
      </c>
      <c r="G33" s="235">
        <v>49</v>
      </c>
      <c r="H33" s="227">
        <v>0</v>
      </c>
      <c r="I33" s="235">
        <v>49</v>
      </c>
      <c r="J33" s="95">
        <v>17</v>
      </c>
      <c r="K33" s="95">
        <v>0</v>
      </c>
      <c r="L33" s="95">
        <v>17</v>
      </c>
    </row>
    <row r="34" spans="1:12" ht="15" customHeight="1" thickBot="1">
      <c r="A34" s="313" t="s">
        <v>117</v>
      </c>
      <c r="B34" s="314"/>
      <c r="C34" s="87">
        <v>99</v>
      </c>
      <c r="D34" s="87"/>
      <c r="E34" s="92" t="s">
        <v>118</v>
      </c>
      <c r="F34" s="95">
        <v>99</v>
      </c>
      <c r="G34" s="94">
        <v>33</v>
      </c>
      <c r="H34" s="95">
        <v>0</v>
      </c>
      <c r="I34" s="96">
        <v>33</v>
      </c>
      <c r="J34" s="94">
        <v>66</v>
      </c>
      <c r="K34" s="97">
        <v>0</v>
      </c>
      <c r="L34" s="95">
        <v>66</v>
      </c>
    </row>
    <row r="35" spans="1:12" ht="15" customHeight="1" thickBot="1">
      <c r="A35" s="386"/>
      <c r="B35" s="386"/>
      <c r="C35" s="236"/>
      <c r="D35" s="237"/>
      <c r="E35" s="99"/>
      <c r="F35" s="87"/>
      <c r="G35" s="100">
        <f t="shared" ref="G35:L35" si="0">SUM(G6:G34)</f>
        <v>1307</v>
      </c>
      <c r="H35" s="101">
        <f t="shared" si="0"/>
        <v>33</v>
      </c>
      <c r="I35" s="102">
        <f t="shared" si="0"/>
        <v>1340</v>
      </c>
      <c r="J35" s="100">
        <f t="shared" si="0"/>
        <v>178</v>
      </c>
      <c r="K35" s="101">
        <f t="shared" si="0"/>
        <v>132</v>
      </c>
      <c r="L35" s="102">
        <f t="shared" si="0"/>
        <v>310</v>
      </c>
    </row>
    <row r="36" spans="1:12" ht="15" customHeight="1" thickBot="1">
      <c r="A36" s="384"/>
      <c r="B36" s="385"/>
      <c r="C36" s="98"/>
      <c r="D36" s="123"/>
      <c r="E36" s="105"/>
      <c r="F36" s="123"/>
      <c r="G36" s="123"/>
      <c r="H36" s="123"/>
      <c r="I36" s="123"/>
      <c r="J36" s="123"/>
      <c r="K36" s="123"/>
      <c r="L36" s="123"/>
    </row>
    <row r="37" spans="1:12" ht="15" customHeight="1" thickBot="1">
      <c r="A37" s="313" t="s">
        <v>55</v>
      </c>
      <c r="B37" s="314"/>
      <c r="C37" s="318">
        <v>350</v>
      </c>
      <c r="D37" s="336"/>
      <c r="E37" s="335"/>
      <c r="F37" s="336"/>
      <c r="G37" s="336"/>
      <c r="H37" s="336"/>
      <c r="I37" s="336"/>
    </row>
    <row r="38" spans="1:12" ht="15" customHeight="1" thickBot="1">
      <c r="A38" s="314"/>
      <c r="B38" s="314"/>
      <c r="C38" s="319"/>
      <c r="D38" s="336"/>
      <c r="E38" s="335"/>
      <c r="F38" s="336"/>
      <c r="G38" s="336"/>
      <c r="H38" s="336"/>
      <c r="I38" s="336"/>
    </row>
    <row r="39" spans="1:12" ht="15" customHeight="1" thickBot="1">
      <c r="A39" s="339" t="s">
        <v>56</v>
      </c>
      <c r="B39" s="290"/>
      <c r="C39" s="103">
        <f>SUM(C6:C38)</f>
        <v>2000</v>
      </c>
      <c r="D39" s="104"/>
      <c r="E39" s="105"/>
      <c r="F39" s="104"/>
      <c r="G39" s="106"/>
      <c r="H39" s="106"/>
      <c r="I39" s="106"/>
    </row>
    <row r="40" spans="1:12" ht="15" customHeight="1">
      <c r="B40" s="107"/>
    </row>
    <row r="41" spans="1:12" ht="15" customHeight="1">
      <c r="A41" s="112" t="s">
        <v>57</v>
      </c>
      <c r="E41" s="111"/>
      <c r="F41" s="111"/>
      <c r="G41" s="111"/>
      <c r="H41" s="111"/>
      <c r="I41" s="111"/>
      <c r="J41" s="111"/>
    </row>
    <row r="42" spans="1:12" ht="15" customHeight="1" thickBot="1">
      <c r="E42" s="111"/>
      <c r="F42" s="387"/>
      <c r="G42" s="387"/>
      <c r="H42" s="387"/>
      <c r="I42" s="387"/>
      <c r="J42" s="387"/>
      <c r="K42" s="387"/>
      <c r="L42" s="387"/>
    </row>
    <row r="43" spans="1:12" ht="15" customHeight="1" thickBot="1">
      <c r="E43" s="111"/>
      <c r="F43" s="238" t="s">
        <v>58</v>
      </c>
      <c r="G43" s="114"/>
      <c r="H43" s="114"/>
      <c r="I43" s="115"/>
      <c r="J43" s="118">
        <f>I35</f>
        <v>1340</v>
      </c>
      <c r="K43" s="239"/>
      <c r="L43" s="239"/>
    </row>
    <row r="44" spans="1:12" ht="15" customHeight="1" thickBot="1">
      <c r="E44" s="111"/>
      <c r="F44" s="111"/>
      <c r="G44" s="111"/>
      <c r="H44" s="111"/>
      <c r="I44" s="111"/>
      <c r="J44" s="111"/>
    </row>
    <row r="45" spans="1:12" ht="15" customHeight="1" thickBot="1">
      <c r="E45" s="111"/>
      <c r="F45" s="238" t="s">
        <v>59</v>
      </c>
      <c r="G45" s="114"/>
      <c r="H45" s="114"/>
      <c r="I45" s="115"/>
      <c r="J45" s="118">
        <f>C37+L35</f>
        <v>660</v>
      </c>
    </row>
    <row r="46" spans="1:12" ht="15" customHeight="1" thickBot="1">
      <c r="E46" s="111"/>
      <c r="F46" s="111"/>
      <c r="G46" s="111"/>
      <c r="H46" s="111"/>
      <c r="I46" s="111"/>
      <c r="J46" s="111"/>
    </row>
    <row r="47" spans="1:12" ht="15" customHeight="1" thickBot="1">
      <c r="E47" s="388" t="s">
        <v>60</v>
      </c>
      <c r="F47" s="389"/>
      <c r="G47" s="389"/>
      <c r="H47" s="343"/>
      <c r="I47" s="343"/>
      <c r="J47" s="343"/>
      <c r="K47" s="343"/>
      <c r="L47" s="344"/>
    </row>
    <row r="48" spans="1:12" ht="15" customHeight="1" thickBot="1">
      <c r="E48" s="240"/>
      <c r="F48" s="241"/>
      <c r="G48" s="241"/>
      <c r="H48" s="121"/>
      <c r="I48" s="121"/>
      <c r="J48" s="121"/>
      <c r="K48" s="121"/>
      <c r="L48" s="121"/>
    </row>
    <row r="49" spans="5:12" ht="15" customHeight="1" thickBot="1">
      <c r="E49" s="240"/>
      <c r="F49" s="238" t="s">
        <v>119</v>
      </c>
      <c r="G49" s="114"/>
      <c r="H49" s="114"/>
      <c r="I49" s="115"/>
      <c r="J49" s="118"/>
      <c r="K49" s="121"/>
      <c r="L49" s="121"/>
    </row>
    <row r="50" spans="5:12">
      <c r="E50" s="240"/>
      <c r="F50" s="241"/>
      <c r="G50" s="241"/>
      <c r="H50" s="242"/>
      <c r="I50" s="242"/>
      <c r="J50" s="242"/>
      <c r="K50" s="242"/>
      <c r="L50" s="242"/>
    </row>
    <row r="51" spans="5:12">
      <c r="F51" s="390"/>
      <c r="G51" s="338"/>
      <c r="H51" s="338"/>
      <c r="I51" s="338"/>
      <c r="J51" s="338"/>
      <c r="K51" s="338"/>
      <c r="L51" s="338"/>
    </row>
  </sheetData>
  <mergeCells count="58">
    <mergeCell ref="F42:L42"/>
    <mergeCell ref="E47:L47"/>
    <mergeCell ref="F51:L51"/>
    <mergeCell ref="E37:E38"/>
    <mergeCell ref="F37:F38"/>
    <mergeCell ref="G37:G38"/>
    <mergeCell ref="H37:H38"/>
    <mergeCell ref="I37:I38"/>
    <mergeCell ref="A39:B39"/>
    <mergeCell ref="A33:B33"/>
    <mergeCell ref="A34:B34"/>
    <mergeCell ref="A35:B35"/>
    <mergeCell ref="A37:B38"/>
    <mergeCell ref="C37:C38"/>
    <mergeCell ref="D37:D38"/>
    <mergeCell ref="A31:B32"/>
    <mergeCell ref="C31:C32"/>
    <mergeCell ref="D31:D32"/>
    <mergeCell ref="A36:B36"/>
    <mergeCell ref="A26:B27"/>
    <mergeCell ref="C26:C27"/>
    <mergeCell ref="D26:D27"/>
    <mergeCell ref="A28:B30"/>
    <mergeCell ref="C28:C30"/>
    <mergeCell ref="D28:D30"/>
    <mergeCell ref="A20:B23"/>
    <mergeCell ref="C20:C23"/>
    <mergeCell ref="D20:D23"/>
    <mergeCell ref="A24:B25"/>
    <mergeCell ref="C24:C25"/>
    <mergeCell ref="D24:D25"/>
    <mergeCell ref="A16:B17"/>
    <mergeCell ref="C16:C17"/>
    <mergeCell ref="D16:D17"/>
    <mergeCell ref="A18:B19"/>
    <mergeCell ref="C18:C19"/>
    <mergeCell ref="D18:D19"/>
    <mergeCell ref="A10:B12"/>
    <mergeCell ref="C10:C12"/>
    <mergeCell ref="D10:D12"/>
    <mergeCell ref="A13:B15"/>
    <mergeCell ref="C13:C15"/>
    <mergeCell ref="D13:D15"/>
    <mergeCell ref="A6:B7"/>
    <mergeCell ref="C6:C7"/>
    <mergeCell ref="D6:D7"/>
    <mergeCell ref="A8:B9"/>
    <mergeCell ref="C8:C9"/>
    <mergeCell ref="D8:D9"/>
    <mergeCell ref="A2:F3"/>
    <mergeCell ref="G2:L3"/>
    <mergeCell ref="A4:B5"/>
    <mergeCell ref="C4:C5"/>
    <mergeCell ref="D4:D5"/>
    <mergeCell ref="E4:E5"/>
    <mergeCell ref="F4:F5"/>
    <mergeCell ref="G4:I4"/>
    <mergeCell ref="J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activeCell="A36" sqref="A36:D36"/>
    </sheetView>
  </sheetViews>
  <sheetFormatPr baseColWidth="10" defaultRowHeight="15"/>
  <cols>
    <col min="1" max="1" width="31.42578125" customWidth="1"/>
    <col min="2" max="2" width="9.140625" customWidth="1"/>
    <col min="3" max="3" width="40.7109375" customWidth="1"/>
    <col min="4" max="4" width="8.140625" customWidth="1"/>
  </cols>
  <sheetData>
    <row r="1" spans="1:4" ht="15" customHeight="1">
      <c r="A1" s="351" t="s">
        <v>120</v>
      </c>
      <c r="B1" s="352"/>
      <c r="C1" s="352"/>
      <c r="D1" s="353"/>
    </row>
    <row r="2" spans="1:4" ht="15" customHeight="1">
      <c r="A2" s="354" t="s">
        <v>64</v>
      </c>
      <c r="B2" s="355"/>
      <c r="C2" s="355"/>
      <c r="D2" s="356"/>
    </row>
    <row r="3" spans="1:4" ht="15" customHeight="1"/>
    <row r="4" spans="1:4" ht="15" customHeight="1">
      <c r="A4" s="357" t="s">
        <v>65</v>
      </c>
      <c r="B4" s="358"/>
      <c r="C4" s="358"/>
      <c r="D4" s="359"/>
    </row>
    <row r="5" spans="1:4" ht="15" customHeight="1"/>
    <row r="6" spans="1:4" ht="15" customHeight="1">
      <c r="A6" s="135" t="s">
        <v>66</v>
      </c>
      <c r="B6" s="135" t="s">
        <v>67</v>
      </c>
      <c r="C6" s="137" t="s">
        <v>5</v>
      </c>
      <c r="D6" s="137" t="s">
        <v>67</v>
      </c>
    </row>
    <row r="7" spans="1:4" ht="15" customHeight="1">
      <c r="A7" s="345" t="s">
        <v>80</v>
      </c>
      <c r="B7" s="391">
        <v>165</v>
      </c>
      <c r="C7" s="159" t="s">
        <v>81</v>
      </c>
      <c r="D7" s="236">
        <v>132</v>
      </c>
    </row>
    <row r="8" spans="1:4" ht="15" customHeight="1">
      <c r="A8" s="347"/>
      <c r="B8" s="392"/>
      <c r="C8" s="159" t="s">
        <v>82</v>
      </c>
      <c r="D8" s="236">
        <v>33</v>
      </c>
    </row>
    <row r="9" spans="1:4" ht="5.0999999999999996" customHeight="1">
      <c r="A9" s="243"/>
      <c r="B9" s="244"/>
      <c r="C9" s="245"/>
      <c r="D9" s="246"/>
    </row>
    <row r="10" spans="1:4" ht="15" customHeight="1">
      <c r="A10" s="345" t="s">
        <v>83</v>
      </c>
      <c r="B10" s="391">
        <v>99</v>
      </c>
      <c r="C10" s="159" t="s">
        <v>84</v>
      </c>
      <c r="D10" s="236">
        <v>33</v>
      </c>
    </row>
    <row r="11" spans="1:4" ht="15" customHeight="1">
      <c r="A11" s="347"/>
      <c r="B11" s="392"/>
      <c r="C11" s="159" t="s">
        <v>85</v>
      </c>
      <c r="D11" s="236">
        <v>66</v>
      </c>
    </row>
    <row r="12" spans="1:4" ht="5.0999999999999996" customHeight="1">
      <c r="A12" s="243"/>
      <c r="B12" s="244"/>
      <c r="C12" s="245"/>
      <c r="D12" s="246"/>
    </row>
    <row r="13" spans="1:4" ht="15" customHeight="1">
      <c r="A13" s="393" t="s">
        <v>90</v>
      </c>
      <c r="B13" s="394">
        <v>99</v>
      </c>
      <c r="C13" s="159" t="s">
        <v>91</v>
      </c>
      <c r="D13" s="236">
        <v>33</v>
      </c>
    </row>
    <row r="14" spans="1:4" ht="15" customHeight="1">
      <c r="A14" s="393"/>
      <c r="B14" s="394"/>
      <c r="C14" s="159" t="s">
        <v>92</v>
      </c>
      <c r="D14" s="236">
        <v>33</v>
      </c>
    </row>
    <row r="15" spans="1:4" ht="15" customHeight="1">
      <c r="A15" s="393"/>
      <c r="B15" s="394"/>
      <c r="C15" s="159" t="s">
        <v>93</v>
      </c>
      <c r="D15" s="236">
        <v>33</v>
      </c>
    </row>
    <row r="16" spans="1:4" ht="5.0999999999999996" customHeight="1">
      <c r="A16" s="247"/>
      <c r="B16" s="248"/>
      <c r="C16" s="245"/>
      <c r="D16" s="246"/>
    </row>
    <row r="17" spans="1:4" ht="15" customHeight="1">
      <c r="A17" s="159" t="s">
        <v>94</v>
      </c>
      <c r="B17" s="249">
        <v>33</v>
      </c>
      <c r="C17" s="159" t="s">
        <v>95</v>
      </c>
      <c r="D17" s="236">
        <v>33</v>
      </c>
    </row>
    <row r="18" spans="1:4" ht="5.0999999999999996" customHeight="1">
      <c r="A18" s="243"/>
      <c r="B18" s="244"/>
      <c r="C18" s="245"/>
      <c r="D18" s="246"/>
    </row>
    <row r="19" spans="1:4" ht="15" customHeight="1">
      <c r="A19" s="345" t="s">
        <v>121</v>
      </c>
      <c r="B19" s="391">
        <v>132</v>
      </c>
      <c r="C19" s="159" t="s">
        <v>98</v>
      </c>
      <c r="D19" s="236">
        <v>33</v>
      </c>
    </row>
    <row r="20" spans="1:4" ht="15" customHeight="1">
      <c r="A20" s="347"/>
      <c r="B20" s="392"/>
      <c r="C20" s="159" t="s">
        <v>99</v>
      </c>
      <c r="D20" s="236">
        <v>99</v>
      </c>
    </row>
    <row r="21" spans="1:4" ht="5.0999999999999996" customHeight="1">
      <c r="A21" s="243"/>
      <c r="B21" s="244"/>
      <c r="C21" s="245"/>
      <c r="D21" s="246"/>
    </row>
    <row r="22" spans="1:4" ht="15" customHeight="1">
      <c r="A22" s="393" t="s">
        <v>100</v>
      </c>
      <c r="B22" s="394">
        <v>231</v>
      </c>
      <c r="C22" s="159" t="s">
        <v>101</v>
      </c>
      <c r="D22" s="236">
        <v>99</v>
      </c>
    </row>
    <row r="23" spans="1:4" ht="15" customHeight="1">
      <c r="A23" s="393"/>
      <c r="B23" s="394"/>
      <c r="C23" s="159" t="s">
        <v>102</v>
      </c>
      <c r="D23" s="236">
        <v>66</v>
      </c>
    </row>
    <row r="24" spans="1:4" ht="15" customHeight="1">
      <c r="A24" s="393"/>
      <c r="B24" s="394"/>
      <c r="C24" s="159" t="s">
        <v>103</v>
      </c>
      <c r="D24" s="236">
        <v>66</v>
      </c>
    </row>
    <row r="25" spans="1:4" ht="5.0999999999999996" customHeight="1">
      <c r="A25" s="398"/>
      <c r="B25" s="398"/>
      <c r="C25" s="399"/>
      <c r="D25" s="399"/>
    </row>
    <row r="26" spans="1:4" ht="15" customHeight="1">
      <c r="A26" s="250" t="s">
        <v>108</v>
      </c>
      <c r="B26" s="251">
        <v>33</v>
      </c>
      <c r="C26" s="159" t="s">
        <v>109</v>
      </c>
      <c r="D26" s="236">
        <v>33</v>
      </c>
    </row>
    <row r="27" spans="1:4" ht="5.0999999999999996" customHeight="1">
      <c r="A27" s="252"/>
      <c r="B27" s="245"/>
      <c r="C27" s="245"/>
      <c r="D27" s="246"/>
    </row>
    <row r="28" spans="1:4" ht="15" customHeight="1">
      <c r="A28" s="400" t="s">
        <v>111</v>
      </c>
      <c r="B28" s="402">
        <v>66</v>
      </c>
      <c r="C28" s="253" t="s">
        <v>112</v>
      </c>
      <c r="D28" s="254">
        <v>33</v>
      </c>
    </row>
    <row r="29" spans="1:4" ht="15" customHeight="1">
      <c r="A29" s="401"/>
      <c r="B29" s="403"/>
      <c r="C29" s="253" t="s">
        <v>113</v>
      </c>
      <c r="D29" s="254">
        <v>33</v>
      </c>
    </row>
    <row r="30" spans="1:4" ht="5.0999999999999996" customHeight="1">
      <c r="A30" s="243"/>
      <c r="B30" s="244"/>
      <c r="C30" s="245"/>
      <c r="D30" s="246"/>
    </row>
    <row r="31" spans="1:4" ht="15" customHeight="1">
      <c r="A31" s="255" t="s">
        <v>115</v>
      </c>
      <c r="B31" s="256">
        <v>33</v>
      </c>
      <c r="C31" s="253" t="s">
        <v>44</v>
      </c>
      <c r="D31" s="257">
        <v>33</v>
      </c>
    </row>
    <row r="32" spans="1:4" ht="5.0999999999999996" customHeight="1">
      <c r="A32" s="142"/>
      <c r="B32" s="166"/>
      <c r="C32" s="167"/>
      <c r="D32" s="168"/>
    </row>
    <row r="33" spans="1:4" s="6" customFormat="1" ht="15" customHeight="1">
      <c r="A33" s="276"/>
      <c r="B33" s="277"/>
      <c r="C33" s="277"/>
      <c r="D33" s="277"/>
    </row>
    <row r="34" spans="1:4" ht="15" customHeight="1">
      <c r="A34" s="357" t="s">
        <v>73</v>
      </c>
      <c r="B34" s="358"/>
      <c r="C34" s="358"/>
      <c r="D34" s="359"/>
    </row>
    <row r="35" spans="1:4" ht="15" customHeight="1"/>
    <row r="36" spans="1:4" ht="15" customHeight="1">
      <c r="A36" s="135" t="s">
        <v>66</v>
      </c>
      <c r="B36" s="135" t="s">
        <v>67</v>
      </c>
      <c r="C36" s="137" t="s">
        <v>5</v>
      </c>
      <c r="D36" s="137" t="s">
        <v>67</v>
      </c>
    </row>
    <row r="37" spans="1:4" ht="15" customHeight="1">
      <c r="A37" s="400" t="s">
        <v>86</v>
      </c>
      <c r="B37" s="405">
        <v>66</v>
      </c>
      <c r="C37" s="253" t="s">
        <v>87</v>
      </c>
      <c r="D37" s="258">
        <v>44</v>
      </c>
    </row>
    <row r="38" spans="1:4" ht="15" customHeight="1">
      <c r="A38" s="404"/>
      <c r="B38" s="406"/>
      <c r="C38" s="253" t="s">
        <v>88</v>
      </c>
      <c r="D38" s="258">
        <v>11</v>
      </c>
    </row>
    <row r="39" spans="1:4" ht="15" customHeight="1">
      <c r="A39" s="401"/>
      <c r="B39" s="407"/>
      <c r="C39" s="253" t="s">
        <v>89</v>
      </c>
      <c r="D39" s="258">
        <v>11</v>
      </c>
    </row>
    <row r="40" spans="1:4" ht="5.0999999999999996" customHeight="1">
      <c r="A40" s="136"/>
      <c r="B40" s="137"/>
      <c r="C40" s="136"/>
      <c r="D40" s="137"/>
    </row>
    <row r="41" spans="1:4" ht="15" customHeight="1">
      <c r="A41" s="255" t="s">
        <v>94</v>
      </c>
      <c r="B41" s="259">
        <v>43</v>
      </c>
      <c r="C41" s="260" t="s">
        <v>96</v>
      </c>
      <c r="D41" s="261">
        <v>43</v>
      </c>
    </row>
    <row r="42" spans="1:4" ht="5.0999999999999996" customHeight="1">
      <c r="A42" s="247"/>
      <c r="B42" s="248"/>
      <c r="C42" s="262"/>
      <c r="D42" s="263"/>
    </row>
    <row r="43" spans="1:4" ht="15" customHeight="1">
      <c r="A43" s="264" t="s">
        <v>100</v>
      </c>
      <c r="B43" s="265">
        <v>33</v>
      </c>
      <c r="C43" s="260" t="s">
        <v>104</v>
      </c>
      <c r="D43" s="261">
        <v>33</v>
      </c>
    </row>
    <row r="44" spans="1:4" ht="5.0999999999999996" customHeight="1">
      <c r="A44" s="247"/>
      <c r="B44" s="248"/>
      <c r="C44" s="262"/>
      <c r="D44" s="266"/>
    </row>
    <row r="45" spans="1:4" ht="15" customHeight="1">
      <c r="A45" s="400" t="s">
        <v>105</v>
      </c>
      <c r="B45" s="402">
        <v>87</v>
      </c>
      <c r="C45" s="260" t="s">
        <v>122</v>
      </c>
      <c r="D45" s="267">
        <v>54</v>
      </c>
    </row>
    <row r="46" spans="1:4" ht="15" customHeight="1">
      <c r="A46" s="404"/>
      <c r="B46" s="408"/>
      <c r="C46" s="260" t="s">
        <v>107</v>
      </c>
      <c r="D46" s="268">
        <v>33</v>
      </c>
    </row>
    <row r="47" spans="1:4" ht="5.0999999999999996" customHeight="1">
      <c r="A47" s="409"/>
      <c r="B47" s="410"/>
      <c r="C47" s="411"/>
      <c r="D47" s="412"/>
    </row>
    <row r="48" spans="1:4" ht="15" customHeight="1">
      <c r="A48" s="269" t="s">
        <v>108</v>
      </c>
      <c r="B48" s="270">
        <v>55</v>
      </c>
      <c r="C48" s="260" t="s">
        <v>110</v>
      </c>
      <c r="D48" s="271">
        <v>55</v>
      </c>
    </row>
    <row r="49" spans="1:4" ht="5.0999999999999996" customHeight="1">
      <c r="A49" s="409"/>
      <c r="B49" s="410"/>
      <c r="C49" s="411"/>
      <c r="D49" s="412"/>
    </row>
    <row r="50" spans="1:4" ht="15" customHeight="1">
      <c r="A50" s="272" t="s">
        <v>123</v>
      </c>
      <c r="B50" s="273">
        <v>33</v>
      </c>
      <c r="C50" s="260" t="s">
        <v>114</v>
      </c>
      <c r="D50" s="261">
        <v>33</v>
      </c>
    </row>
    <row r="51" spans="1:4" ht="5.0999999999999996" customHeight="1">
      <c r="A51" s="243"/>
      <c r="B51" s="244"/>
      <c r="C51" s="262"/>
      <c r="D51" s="266"/>
    </row>
    <row r="52" spans="1:4" ht="15" customHeight="1">
      <c r="A52" s="264" t="s">
        <v>115</v>
      </c>
      <c r="B52" s="265">
        <v>50</v>
      </c>
      <c r="C52" s="253" t="s">
        <v>43</v>
      </c>
      <c r="D52" s="257">
        <v>50</v>
      </c>
    </row>
    <row r="53" spans="1:4" ht="5.0999999999999996" customHeight="1">
      <c r="A53" s="409"/>
      <c r="B53" s="410"/>
      <c r="C53" s="410"/>
      <c r="D53" s="412"/>
    </row>
    <row r="54" spans="1:4" ht="15" customHeight="1">
      <c r="A54" s="274" t="s">
        <v>116</v>
      </c>
      <c r="B54" s="275">
        <v>49</v>
      </c>
      <c r="C54" s="253" t="s">
        <v>46</v>
      </c>
      <c r="D54" s="257">
        <v>49</v>
      </c>
    </row>
    <row r="55" spans="1:4" ht="5.0999999999999996" customHeight="1">
      <c r="A55" s="395"/>
      <c r="B55" s="396"/>
      <c r="C55" s="396"/>
      <c r="D55" s="397"/>
    </row>
    <row r="56" spans="1:4" ht="15" customHeight="1">
      <c r="A56" s="274" t="s">
        <v>117</v>
      </c>
      <c r="B56" s="275">
        <v>33</v>
      </c>
      <c r="C56" s="253" t="s">
        <v>118</v>
      </c>
      <c r="D56" s="257">
        <v>33</v>
      </c>
    </row>
    <row r="57" spans="1:4" ht="5.0999999999999996" customHeight="1">
      <c r="A57" s="142"/>
      <c r="B57" s="166"/>
      <c r="C57" s="181"/>
      <c r="D57" s="182"/>
    </row>
  </sheetData>
  <mergeCells count="25">
    <mergeCell ref="A55:D55"/>
    <mergeCell ref="A25:D25"/>
    <mergeCell ref="A28:A29"/>
    <mergeCell ref="B28:B29"/>
    <mergeCell ref="A34:D34"/>
    <mergeCell ref="A37:A39"/>
    <mergeCell ref="B37:B39"/>
    <mergeCell ref="A45:A46"/>
    <mergeCell ref="B45:B46"/>
    <mergeCell ref="A47:D47"/>
    <mergeCell ref="A49:D49"/>
    <mergeCell ref="A53:D53"/>
    <mergeCell ref="A13:A15"/>
    <mergeCell ref="B13:B15"/>
    <mergeCell ref="A19:A20"/>
    <mergeCell ref="B19:B20"/>
    <mergeCell ref="A22:A24"/>
    <mergeCell ref="B22:B24"/>
    <mergeCell ref="A10:A11"/>
    <mergeCell ref="B10:B11"/>
    <mergeCell ref="A1:D1"/>
    <mergeCell ref="A2:D2"/>
    <mergeCell ref="A4:D4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TX50</vt:lpstr>
      <vt:lpstr>distribució</vt:lpstr>
      <vt:lpstr>TXEO</vt:lpstr>
      <vt:lpstr>distribuci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2017-07-11T15:29:04Z</cp:lastPrinted>
  <dcterms:created xsi:type="dcterms:W3CDTF">2017-07-11T10:59:08Z</dcterms:created>
  <dcterms:modified xsi:type="dcterms:W3CDTF">2017-07-14T15:43:10Z</dcterms:modified>
</cp:coreProperties>
</file>